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10" windowWidth="17895" windowHeight="10680"/>
  </bookViews>
  <sheets>
    <sheet name="Доходы (2)" sheetId="6" r:id="rId1"/>
  </sheets>
  <definedNames>
    <definedName name="_xlnm._FilterDatabase" localSheetId="0" hidden="1">'Доходы (2)'!$A$3:$G$524</definedName>
    <definedName name="_xlnm.Print_Titles" localSheetId="0">'Доходы (2)'!$3:$3</definedName>
  </definedNames>
  <calcPr calcId="144525"/>
</workbook>
</file>

<file path=xl/calcChain.xml><?xml version="1.0" encoding="utf-8"?>
<calcChain xmlns="http://schemas.openxmlformats.org/spreadsheetml/2006/main">
  <c r="G524" i="6" l="1"/>
  <c r="F7" i="6"/>
  <c r="G7" i="6"/>
  <c r="F8" i="6"/>
  <c r="G8" i="6"/>
  <c r="F9" i="6"/>
  <c r="G9" i="6"/>
  <c r="G10" i="6"/>
  <c r="F11" i="6"/>
  <c r="G11" i="6"/>
  <c r="F12" i="6"/>
  <c r="G12" i="6"/>
  <c r="F13" i="6"/>
  <c r="G13" i="6"/>
  <c r="F14" i="6"/>
  <c r="G14" i="6"/>
  <c r="F15" i="6"/>
  <c r="G15" i="6"/>
  <c r="F16" i="6"/>
  <c r="G16" i="6"/>
  <c r="F17" i="6"/>
  <c r="G17" i="6"/>
  <c r="F18" i="6"/>
  <c r="G18" i="6"/>
  <c r="G19" i="6"/>
  <c r="F20" i="6"/>
  <c r="G20" i="6"/>
  <c r="F21" i="6"/>
  <c r="G21" i="6"/>
  <c r="F22" i="6"/>
  <c r="F23" i="6"/>
  <c r="G23" i="6"/>
  <c r="F24" i="6"/>
  <c r="G24" i="6"/>
  <c r="F25" i="6"/>
  <c r="G25" i="6"/>
  <c r="F26" i="6"/>
  <c r="G26" i="6"/>
  <c r="F27" i="6"/>
  <c r="G27" i="6"/>
  <c r="F28" i="6"/>
  <c r="G28" i="6"/>
  <c r="F29" i="6"/>
  <c r="G29" i="6"/>
  <c r="F30" i="6"/>
  <c r="G30" i="6"/>
  <c r="G31" i="6"/>
  <c r="F32" i="6"/>
  <c r="G32" i="6"/>
  <c r="F33" i="6"/>
  <c r="G33" i="6"/>
  <c r="G34" i="6"/>
  <c r="G35" i="6"/>
  <c r="F36" i="6"/>
  <c r="G36" i="6"/>
  <c r="F37" i="6"/>
  <c r="G37" i="6"/>
  <c r="F38" i="6"/>
  <c r="G38" i="6"/>
  <c r="F39" i="6"/>
  <c r="G39" i="6"/>
  <c r="F40" i="6"/>
  <c r="G40" i="6"/>
  <c r="F41" i="6"/>
  <c r="G41" i="6"/>
  <c r="F42" i="6"/>
  <c r="G42" i="6"/>
  <c r="F43" i="6"/>
  <c r="G43" i="6"/>
  <c r="F44" i="6"/>
  <c r="G44" i="6"/>
  <c r="F45" i="6"/>
  <c r="G45" i="6"/>
  <c r="F46" i="6"/>
  <c r="G46" i="6"/>
  <c r="F47" i="6"/>
  <c r="G47" i="6"/>
  <c r="F48" i="6"/>
  <c r="G48" i="6"/>
  <c r="F49" i="6"/>
  <c r="G49" i="6"/>
  <c r="F50" i="6"/>
  <c r="G50" i="6"/>
  <c r="F51" i="6"/>
  <c r="G51" i="6"/>
  <c r="F52" i="6"/>
  <c r="G52" i="6"/>
  <c r="F53" i="6"/>
  <c r="G53" i="6"/>
  <c r="F54" i="6"/>
  <c r="G54" i="6"/>
  <c r="F55" i="6"/>
  <c r="G55" i="6"/>
  <c r="F56" i="6"/>
  <c r="G56" i="6"/>
  <c r="F57" i="6"/>
  <c r="G57" i="6"/>
  <c r="F58" i="6"/>
  <c r="G58" i="6"/>
  <c r="F59" i="6"/>
  <c r="G59" i="6"/>
  <c r="F60" i="6"/>
  <c r="G60" i="6"/>
  <c r="F61" i="6"/>
  <c r="G61" i="6"/>
  <c r="F62" i="6"/>
  <c r="G62" i="6"/>
  <c r="F63" i="6"/>
  <c r="G63" i="6"/>
  <c r="F64" i="6"/>
  <c r="G64" i="6"/>
  <c r="F65" i="6"/>
  <c r="G65" i="6"/>
  <c r="F66" i="6"/>
  <c r="G66" i="6"/>
  <c r="F67" i="6"/>
  <c r="G67" i="6"/>
  <c r="F68" i="6"/>
  <c r="G68" i="6"/>
  <c r="F69" i="6"/>
  <c r="G69" i="6"/>
  <c r="F70" i="6"/>
  <c r="G70" i="6"/>
  <c r="F71" i="6"/>
  <c r="G71" i="6"/>
  <c r="G72" i="6"/>
  <c r="F73" i="6"/>
  <c r="G73" i="6"/>
  <c r="F74" i="6"/>
  <c r="G74" i="6"/>
  <c r="F75" i="6"/>
  <c r="G75" i="6"/>
  <c r="F76" i="6"/>
  <c r="G76" i="6"/>
  <c r="F77" i="6"/>
  <c r="G77" i="6"/>
  <c r="F78" i="6"/>
  <c r="G78" i="6"/>
  <c r="F79" i="6"/>
  <c r="G79" i="6"/>
  <c r="F80" i="6"/>
  <c r="G80" i="6"/>
  <c r="F81" i="6"/>
  <c r="G81" i="6"/>
  <c r="F82" i="6"/>
  <c r="G82" i="6"/>
  <c r="F83" i="6"/>
  <c r="G83" i="6"/>
  <c r="F84" i="6"/>
  <c r="G84" i="6"/>
  <c r="F85" i="6"/>
  <c r="G85" i="6"/>
  <c r="F86" i="6"/>
  <c r="G86" i="6"/>
  <c r="F87" i="6"/>
  <c r="F88" i="6"/>
  <c r="G88" i="6"/>
  <c r="F90" i="6"/>
  <c r="G90" i="6"/>
  <c r="F91" i="6"/>
  <c r="G91" i="6"/>
  <c r="F92" i="6"/>
  <c r="G92" i="6"/>
  <c r="F93" i="6"/>
  <c r="G93" i="6"/>
  <c r="F94" i="6"/>
  <c r="G94" i="6"/>
  <c r="F95" i="6"/>
  <c r="G95" i="6"/>
  <c r="F96" i="6"/>
  <c r="G96" i="6"/>
  <c r="F97" i="6"/>
  <c r="G97" i="6"/>
  <c r="F98" i="6"/>
  <c r="G98" i="6"/>
  <c r="F99" i="6"/>
  <c r="G99" i="6"/>
  <c r="F100" i="6"/>
  <c r="G100" i="6"/>
  <c r="F101" i="6"/>
  <c r="G101" i="6"/>
  <c r="F102" i="6"/>
  <c r="G102" i="6"/>
  <c r="F103" i="6"/>
  <c r="G103" i="6"/>
  <c r="G104" i="6"/>
  <c r="G106" i="6"/>
  <c r="G107" i="6"/>
  <c r="G108" i="6"/>
  <c r="G109" i="6"/>
  <c r="G110" i="6"/>
  <c r="G111" i="6"/>
  <c r="G112" i="6"/>
  <c r="F113" i="6"/>
  <c r="G113" i="6"/>
  <c r="G115" i="6"/>
  <c r="G116" i="6"/>
  <c r="F117" i="6"/>
  <c r="G117" i="6"/>
  <c r="F118" i="6"/>
  <c r="F119" i="6"/>
  <c r="G119" i="6"/>
  <c r="F120" i="6"/>
  <c r="G120" i="6"/>
  <c r="F121" i="6"/>
  <c r="G121" i="6"/>
  <c r="F122" i="6"/>
  <c r="G122" i="6"/>
  <c r="F123" i="6"/>
  <c r="G123" i="6"/>
  <c r="F124" i="6"/>
  <c r="G124" i="6"/>
  <c r="F125" i="6"/>
  <c r="G126" i="6"/>
  <c r="F127" i="6"/>
  <c r="G127" i="6"/>
  <c r="G128" i="6"/>
  <c r="F129" i="6"/>
  <c r="G129" i="6"/>
  <c r="G130" i="6"/>
  <c r="G131" i="6"/>
  <c r="F133" i="6"/>
  <c r="G133" i="6"/>
  <c r="F134" i="6"/>
  <c r="F135" i="6"/>
  <c r="F136" i="6"/>
  <c r="F137" i="6"/>
  <c r="F138" i="6"/>
  <c r="F139" i="6"/>
  <c r="F140" i="6"/>
  <c r="G140" i="6"/>
  <c r="F141" i="6"/>
  <c r="G141" i="6"/>
  <c r="F142" i="6"/>
  <c r="G142" i="6"/>
  <c r="F143" i="6"/>
  <c r="G144" i="6"/>
  <c r="F145" i="6"/>
  <c r="G145" i="6"/>
  <c r="F146" i="6"/>
  <c r="G146" i="6"/>
  <c r="F147" i="6"/>
  <c r="G147" i="6"/>
  <c r="F148" i="6"/>
  <c r="G148" i="6"/>
  <c r="F149" i="6"/>
  <c r="G149" i="6"/>
  <c r="F150" i="6"/>
  <c r="G150" i="6"/>
  <c r="F151" i="6"/>
  <c r="G151" i="6"/>
  <c r="F152" i="6"/>
  <c r="G152" i="6"/>
  <c r="F153" i="6"/>
  <c r="G153" i="6"/>
  <c r="F154" i="6"/>
  <c r="G154" i="6"/>
  <c r="F155" i="6"/>
  <c r="G155" i="6"/>
  <c r="F156" i="6"/>
  <c r="G156" i="6"/>
  <c r="F157" i="6"/>
  <c r="G157" i="6"/>
  <c r="F158" i="6"/>
  <c r="G158" i="6"/>
  <c r="F159" i="6"/>
  <c r="G159" i="6"/>
  <c r="F160" i="6"/>
  <c r="G160" i="6"/>
  <c r="F161" i="6"/>
  <c r="G161" i="6"/>
  <c r="F162" i="6"/>
  <c r="G162" i="6"/>
  <c r="F163" i="6"/>
  <c r="G163" i="6"/>
  <c r="F164" i="6"/>
  <c r="G164" i="6"/>
  <c r="F165" i="6"/>
  <c r="G165" i="6"/>
  <c r="F166" i="6"/>
  <c r="G166" i="6"/>
  <c r="F168" i="6"/>
  <c r="F170" i="6"/>
  <c r="F171" i="6"/>
  <c r="F172" i="6"/>
  <c r="G172" i="6"/>
  <c r="F173" i="6"/>
  <c r="G173" i="6"/>
  <c r="F174" i="6"/>
  <c r="G174" i="6"/>
  <c r="F175" i="6"/>
  <c r="G175" i="6"/>
  <c r="F176" i="6"/>
  <c r="G176" i="6"/>
  <c r="F177" i="6"/>
  <c r="F178" i="6"/>
  <c r="F179" i="6"/>
  <c r="G179" i="6"/>
  <c r="F180" i="6"/>
  <c r="G180" i="6"/>
  <c r="F181" i="6"/>
  <c r="G181" i="6"/>
  <c r="F182" i="6"/>
  <c r="G182" i="6"/>
  <c r="F183" i="6"/>
  <c r="G183" i="6"/>
  <c r="F184" i="6"/>
  <c r="G184" i="6"/>
  <c r="F185" i="6"/>
  <c r="G185" i="6"/>
  <c r="F186" i="6"/>
  <c r="G186" i="6"/>
  <c r="F187" i="6"/>
  <c r="G187" i="6"/>
  <c r="F188" i="6"/>
  <c r="G188" i="6"/>
  <c r="F189" i="6"/>
  <c r="G189" i="6"/>
  <c r="F190" i="6"/>
  <c r="G190" i="6"/>
  <c r="F191" i="6"/>
  <c r="G191" i="6"/>
  <c r="G193" i="6"/>
  <c r="G194" i="6"/>
  <c r="F195" i="6"/>
  <c r="G195" i="6"/>
  <c r="F196" i="6"/>
  <c r="G196" i="6"/>
  <c r="F197" i="6"/>
  <c r="G197" i="6"/>
  <c r="F198" i="6"/>
  <c r="G198" i="6"/>
  <c r="F199" i="6"/>
  <c r="G199" i="6"/>
  <c r="F200" i="6"/>
  <c r="G200" i="6"/>
  <c r="F201" i="6"/>
  <c r="G201" i="6"/>
  <c r="F202" i="6"/>
  <c r="G202" i="6"/>
  <c r="F203" i="6"/>
  <c r="G203" i="6"/>
  <c r="F204" i="6"/>
  <c r="G204" i="6"/>
  <c r="F205" i="6"/>
  <c r="G205" i="6"/>
  <c r="F206" i="6"/>
  <c r="G206" i="6"/>
  <c r="F207" i="6"/>
  <c r="G207" i="6"/>
  <c r="F209" i="6"/>
  <c r="G209" i="6"/>
  <c r="F211" i="6"/>
  <c r="G211" i="6"/>
  <c r="F212" i="6"/>
  <c r="G212" i="6"/>
  <c r="F213" i="6"/>
  <c r="G213" i="6"/>
  <c r="F214" i="6"/>
  <c r="G214" i="6"/>
  <c r="F215" i="6"/>
  <c r="G215" i="6"/>
  <c r="F216" i="6"/>
  <c r="G216" i="6"/>
  <c r="F217" i="6"/>
  <c r="G217" i="6"/>
  <c r="F218" i="6"/>
  <c r="G218" i="6"/>
  <c r="F219" i="6"/>
  <c r="G219" i="6"/>
  <c r="F220" i="6"/>
  <c r="G220" i="6"/>
  <c r="F221" i="6"/>
  <c r="G221" i="6"/>
  <c r="F222" i="6"/>
  <c r="G222" i="6"/>
  <c r="F223" i="6"/>
  <c r="G223" i="6"/>
  <c r="F224" i="6"/>
  <c r="G224" i="6"/>
  <c r="F225" i="6"/>
  <c r="G225" i="6"/>
  <c r="F226" i="6"/>
  <c r="G226" i="6"/>
  <c r="F227" i="6"/>
  <c r="G227" i="6"/>
  <c r="F228" i="6"/>
  <c r="G228" i="6"/>
  <c r="F229" i="6"/>
  <c r="G229" i="6"/>
  <c r="F230" i="6"/>
  <c r="G230" i="6"/>
  <c r="F231" i="6"/>
  <c r="G231" i="6"/>
  <c r="F232" i="6"/>
  <c r="G232" i="6"/>
  <c r="F233" i="6"/>
  <c r="G233" i="6"/>
  <c r="F234" i="6"/>
  <c r="G234" i="6"/>
  <c r="F235" i="6"/>
  <c r="G235" i="6"/>
  <c r="F237" i="6"/>
  <c r="G237" i="6"/>
  <c r="F238" i="6"/>
  <c r="G238" i="6"/>
  <c r="F239" i="6"/>
  <c r="G239" i="6"/>
  <c r="F240" i="6"/>
  <c r="G240" i="6"/>
  <c r="F241" i="6"/>
  <c r="G241" i="6"/>
  <c r="F242" i="6"/>
  <c r="G242" i="6"/>
  <c r="F243" i="6"/>
  <c r="G243" i="6"/>
  <c r="F244" i="6"/>
  <c r="G244" i="6"/>
  <c r="F245" i="6"/>
  <c r="G245" i="6"/>
  <c r="F246" i="6"/>
  <c r="F247" i="6"/>
  <c r="F248" i="6"/>
  <c r="F249" i="6"/>
  <c r="G249" i="6"/>
  <c r="F251" i="6"/>
  <c r="G251" i="6"/>
  <c r="F252" i="6"/>
  <c r="G252" i="6"/>
  <c r="F253" i="6"/>
  <c r="G253" i="6"/>
  <c r="F254" i="6"/>
  <c r="G254" i="6"/>
  <c r="F255" i="6"/>
  <c r="G255" i="6"/>
  <c r="F256" i="6"/>
  <c r="G256" i="6"/>
  <c r="F257" i="6"/>
  <c r="G257" i="6"/>
  <c r="F258" i="6"/>
  <c r="G258" i="6"/>
  <c r="F259" i="6"/>
  <c r="G259" i="6"/>
  <c r="F260" i="6"/>
  <c r="G261" i="6"/>
  <c r="F262" i="6"/>
  <c r="G262" i="6"/>
  <c r="F263" i="6"/>
  <c r="G263" i="6"/>
  <c r="F264" i="6"/>
  <c r="G264" i="6"/>
  <c r="F265" i="6"/>
  <c r="G265" i="6"/>
  <c r="F266" i="6"/>
  <c r="G266" i="6"/>
  <c r="F267" i="6"/>
  <c r="G267" i="6"/>
  <c r="F268" i="6"/>
  <c r="G268" i="6"/>
  <c r="F269" i="6"/>
  <c r="G269" i="6"/>
  <c r="F270" i="6"/>
  <c r="G270" i="6"/>
  <c r="F271" i="6"/>
  <c r="F272" i="6"/>
  <c r="F273" i="6"/>
  <c r="G273" i="6"/>
  <c r="F274" i="6"/>
  <c r="G274" i="6"/>
  <c r="F275" i="6"/>
  <c r="G275" i="6"/>
  <c r="F276" i="6"/>
  <c r="G276" i="6"/>
  <c r="F277" i="6"/>
  <c r="G277" i="6"/>
  <c r="F278" i="6"/>
  <c r="G278" i="6"/>
  <c r="F279" i="6"/>
  <c r="G279" i="6"/>
  <c r="F280" i="6"/>
  <c r="G280" i="6"/>
  <c r="F281" i="6"/>
  <c r="G281" i="6"/>
  <c r="F282" i="6"/>
  <c r="G282" i="6"/>
  <c r="F283" i="6"/>
  <c r="G283" i="6"/>
  <c r="F284" i="6"/>
  <c r="G284" i="6"/>
  <c r="G285" i="6"/>
  <c r="F286" i="6"/>
  <c r="G286" i="6"/>
  <c r="F287" i="6"/>
  <c r="G287" i="6"/>
  <c r="F288" i="6"/>
  <c r="G288" i="6"/>
  <c r="F289" i="6"/>
  <c r="G289" i="6"/>
  <c r="F290" i="6"/>
  <c r="G290" i="6"/>
  <c r="F293" i="6"/>
  <c r="G293" i="6"/>
  <c r="F294" i="6"/>
  <c r="G294" i="6"/>
  <c r="F295" i="6"/>
  <c r="G296" i="6"/>
  <c r="F298" i="6"/>
  <c r="G298" i="6"/>
  <c r="F302" i="6"/>
  <c r="G302" i="6"/>
  <c r="F303" i="6"/>
  <c r="G303" i="6"/>
  <c r="F304" i="6"/>
  <c r="G304" i="6"/>
  <c r="F305" i="6"/>
  <c r="G305" i="6"/>
  <c r="F306" i="6"/>
  <c r="G306" i="6"/>
  <c r="F307" i="6"/>
  <c r="G307" i="6"/>
  <c r="F308" i="6"/>
  <c r="G308" i="6"/>
  <c r="F309" i="6"/>
  <c r="G309" i="6"/>
  <c r="F310" i="6"/>
  <c r="G310" i="6"/>
  <c r="F311" i="6"/>
  <c r="G311" i="6"/>
  <c r="F312" i="6"/>
  <c r="G312" i="6"/>
  <c r="F313" i="6"/>
  <c r="G313" i="6"/>
  <c r="F314" i="6"/>
  <c r="G314" i="6"/>
  <c r="F315" i="6"/>
  <c r="G315" i="6"/>
  <c r="F316" i="6"/>
  <c r="G316" i="6"/>
  <c r="F317" i="6"/>
  <c r="G317" i="6"/>
  <c r="F318" i="6"/>
  <c r="G318" i="6"/>
  <c r="F319" i="6"/>
  <c r="G319" i="6"/>
  <c r="F322" i="6"/>
  <c r="G322" i="6"/>
  <c r="F323" i="6"/>
  <c r="G323" i="6"/>
  <c r="F324" i="6"/>
  <c r="G324" i="6"/>
  <c r="F325" i="6"/>
  <c r="G325" i="6"/>
  <c r="F327" i="6"/>
  <c r="G327" i="6"/>
  <c r="F328" i="6"/>
  <c r="G329" i="6"/>
  <c r="F330" i="6"/>
  <c r="G330" i="6"/>
  <c r="F331" i="6"/>
  <c r="G331" i="6"/>
  <c r="F332" i="6"/>
  <c r="G332" i="6"/>
  <c r="F333" i="6"/>
  <c r="G333" i="6"/>
  <c r="F334" i="6"/>
  <c r="G334" i="6"/>
  <c r="F335" i="6"/>
  <c r="G335" i="6"/>
  <c r="F336" i="6"/>
  <c r="G336" i="6"/>
  <c r="G337" i="6"/>
  <c r="G338" i="6"/>
  <c r="F339" i="6"/>
  <c r="G339" i="6"/>
  <c r="F340" i="6"/>
  <c r="G340" i="6"/>
  <c r="F341" i="6"/>
  <c r="G341" i="6"/>
  <c r="F342" i="6"/>
  <c r="F343" i="6"/>
  <c r="G343" i="6"/>
  <c r="F344" i="6"/>
  <c r="G344" i="6"/>
  <c r="F345" i="6"/>
  <c r="G345" i="6"/>
  <c r="F346" i="6"/>
  <c r="G346" i="6"/>
  <c r="F347" i="6"/>
  <c r="G347" i="6"/>
  <c r="F348" i="6"/>
  <c r="G348" i="6"/>
  <c r="F350" i="6"/>
  <c r="G350" i="6"/>
  <c r="G351" i="6"/>
  <c r="G352" i="6"/>
  <c r="G353" i="6"/>
  <c r="G354" i="6"/>
  <c r="G355" i="6"/>
  <c r="G356" i="6"/>
  <c r="F357" i="6"/>
  <c r="G357" i="6"/>
  <c r="G358" i="6"/>
  <c r="F359" i="6"/>
  <c r="G359" i="6"/>
  <c r="F360" i="6"/>
  <c r="G360" i="6"/>
  <c r="F361" i="6"/>
  <c r="G361" i="6"/>
  <c r="F362" i="6"/>
  <c r="G362" i="6"/>
  <c r="F363" i="6"/>
  <c r="G363" i="6"/>
  <c r="F364" i="6"/>
  <c r="G364" i="6"/>
  <c r="F365" i="6"/>
  <c r="G365" i="6"/>
  <c r="F366" i="6"/>
  <c r="G366" i="6"/>
  <c r="F367" i="6"/>
  <c r="G367" i="6"/>
  <c r="F368" i="6"/>
  <c r="G368" i="6"/>
  <c r="F369" i="6"/>
  <c r="G369" i="6"/>
  <c r="F370" i="6"/>
  <c r="G370" i="6"/>
  <c r="F371" i="6"/>
  <c r="G371" i="6"/>
  <c r="F372" i="6"/>
  <c r="G372" i="6"/>
  <c r="F373" i="6"/>
  <c r="F374" i="6"/>
  <c r="F375" i="6"/>
  <c r="F376" i="6"/>
  <c r="G377" i="6"/>
  <c r="F378" i="6"/>
  <c r="F379" i="6"/>
  <c r="F380" i="6"/>
  <c r="F381" i="6"/>
  <c r="F382" i="6"/>
  <c r="F383" i="6"/>
  <c r="G383" i="6"/>
  <c r="F384" i="6"/>
  <c r="G384" i="6"/>
  <c r="F385" i="6"/>
  <c r="F386" i="6"/>
  <c r="G386" i="6"/>
  <c r="F387" i="6"/>
  <c r="F388" i="6"/>
  <c r="F389" i="6"/>
  <c r="F390" i="6"/>
  <c r="F391" i="6"/>
  <c r="F392" i="6"/>
  <c r="F393" i="6"/>
  <c r="F394" i="6"/>
  <c r="G394" i="6"/>
  <c r="F395" i="6"/>
  <c r="F396" i="6"/>
  <c r="F397" i="6"/>
  <c r="F398" i="6"/>
  <c r="F399" i="6"/>
  <c r="F400" i="6"/>
  <c r="F401" i="6"/>
  <c r="F402" i="6"/>
  <c r="F403" i="6"/>
  <c r="F404" i="6"/>
  <c r="F405" i="6"/>
  <c r="G405" i="6"/>
  <c r="F406" i="6"/>
  <c r="G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G422" i="6"/>
  <c r="F423" i="6"/>
  <c r="G423" i="6"/>
  <c r="F424" i="6"/>
  <c r="G424" i="6"/>
  <c r="F425" i="6"/>
  <c r="F426" i="6"/>
  <c r="F427" i="6"/>
  <c r="F428" i="6"/>
  <c r="F429" i="6"/>
  <c r="G429" i="6"/>
  <c r="F430" i="6"/>
  <c r="G430" i="6"/>
  <c r="F431" i="6"/>
  <c r="G431" i="6"/>
  <c r="F432" i="6"/>
  <c r="F433" i="6"/>
  <c r="F434" i="6"/>
  <c r="F435" i="6"/>
  <c r="F436" i="6"/>
  <c r="G436" i="6"/>
  <c r="F437" i="6"/>
  <c r="G437" i="6"/>
  <c r="F438" i="6"/>
  <c r="F439" i="6"/>
  <c r="G440" i="6"/>
  <c r="F441" i="6"/>
  <c r="G441" i="6"/>
  <c r="F442" i="6"/>
  <c r="G442" i="6"/>
  <c r="F443" i="6"/>
  <c r="G443" i="6"/>
  <c r="F444" i="6"/>
  <c r="G444" i="6"/>
  <c r="F445" i="6"/>
  <c r="G445" i="6"/>
  <c r="F446" i="6"/>
  <c r="G446" i="6"/>
  <c r="F447" i="6"/>
  <c r="G447" i="6"/>
  <c r="F448" i="6"/>
  <c r="G448" i="6"/>
  <c r="F449" i="6"/>
  <c r="G449" i="6"/>
  <c r="F450" i="6"/>
  <c r="G450" i="6"/>
  <c r="F451" i="6"/>
  <c r="G451" i="6"/>
  <c r="F452" i="6"/>
  <c r="G452" i="6"/>
  <c r="F453" i="6"/>
  <c r="G453" i="6"/>
  <c r="F454" i="6"/>
  <c r="G454" i="6"/>
  <c r="F455" i="6"/>
  <c r="G455" i="6"/>
  <c r="F456" i="6"/>
  <c r="G456" i="6"/>
  <c r="G457" i="6"/>
  <c r="G458" i="6"/>
  <c r="F461" i="6"/>
  <c r="G461" i="6"/>
  <c r="F462" i="6"/>
  <c r="G462" i="6"/>
  <c r="G463" i="6"/>
  <c r="F464" i="6"/>
  <c r="G464" i="6"/>
  <c r="F465" i="6"/>
  <c r="G465" i="6"/>
  <c r="F466" i="6"/>
  <c r="G466" i="6"/>
  <c r="F467" i="6"/>
  <c r="G467" i="6"/>
  <c r="F468" i="6"/>
  <c r="G468" i="6"/>
  <c r="F469" i="6"/>
  <c r="G469" i="6"/>
  <c r="F472" i="6"/>
  <c r="F473" i="6"/>
  <c r="F474" i="6"/>
  <c r="F475" i="6"/>
  <c r="G475" i="6"/>
  <c r="G476" i="6"/>
  <c r="G477" i="6"/>
  <c r="F478" i="6"/>
  <c r="G478" i="6"/>
  <c r="F479" i="6"/>
  <c r="G479" i="6"/>
  <c r="F480" i="6"/>
  <c r="G480" i="6"/>
  <c r="G481" i="6"/>
  <c r="F483" i="6"/>
  <c r="F484" i="6"/>
  <c r="G484" i="6"/>
  <c r="F485" i="6"/>
  <c r="G485" i="6"/>
  <c r="F486" i="6"/>
  <c r="G486" i="6"/>
  <c r="G487" i="6"/>
  <c r="G488" i="6"/>
  <c r="G489" i="6"/>
  <c r="G490" i="6"/>
  <c r="G491" i="6"/>
  <c r="G492" i="6"/>
  <c r="G493" i="6"/>
  <c r="G494" i="6"/>
  <c r="G495" i="6"/>
  <c r="G496" i="6"/>
  <c r="F497" i="6"/>
  <c r="G497" i="6"/>
  <c r="G498" i="6"/>
  <c r="F499" i="6"/>
  <c r="F500" i="6"/>
  <c r="G501" i="6"/>
  <c r="G502" i="6"/>
  <c r="G503" i="6"/>
  <c r="G504" i="6"/>
  <c r="G505" i="6"/>
  <c r="G506" i="6"/>
  <c r="G507" i="6"/>
  <c r="G508" i="6"/>
  <c r="G510" i="6"/>
  <c r="G512" i="6"/>
  <c r="G513" i="6"/>
  <c r="G514" i="6"/>
  <c r="G515" i="6"/>
  <c r="G516" i="6"/>
  <c r="G518" i="6"/>
  <c r="G519" i="6"/>
  <c r="G520" i="6"/>
  <c r="F521" i="6"/>
  <c r="F522" i="6"/>
  <c r="G523" i="6"/>
  <c r="F524" i="6"/>
  <c r="G6" i="6"/>
  <c r="F6" i="6"/>
  <c r="G5" i="6"/>
  <c r="F5" i="6"/>
  <c r="G4" i="6"/>
  <c r="F4" i="6"/>
</calcChain>
</file>

<file path=xl/sharedStrings.xml><?xml version="1.0" encoding="utf-8"?>
<sst xmlns="http://schemas.openxmlformats.org/spreadsheetml/2006/main" count="1050" uniqueCount="1040">
  <si>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</si>
  <si>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</si>
  <si>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</si>
  <si>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</si>
  <si>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прибыль организаций</t>
  </si>
  <si>
    <t xml:space="preserve"> 000 1010100000 0000 110</t>
  </si>
  <si>
    <t xml:space="preserve">  Налог на прибыль организаций, зачисляемый в бюджеты бюджетной системы Российской Федерации по соответствующим ставкам</t>
  </si>
  <si>
    <t xml:space="preserve"> 000 1010101000 0000 110</t>
  </si>
  <si>
    <t xml:space="preserve">  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</si>
  <si>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 xml:space="preserve"> 000 1010101202 0000 110</t>
  </si>
  <si>
    <t xml:space="preserve">  Налог на прибыль организаций консолидированных групп налогоплательщиков, зачисляемый в бюджеты субъектов Российской Федерации</t>
  </si>
  <si>
    <t xml:space="preserve"> 000 1010101402 0000 110</t>
  </si>
  <si>
    <t xml:space="preserve">  Налог на доходы физических лиц</t>
  </si>
  <si>
    <t xml:space="preserve"> 000 1010200001 0000 110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</si>
  <si>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</si>
  <si>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000 1010201001 0000 110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</si>
  <si>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</si>
  <si>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</si>
  <si>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</si>
  <si>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</si>
  <si>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</si>
  <si>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</si>
  <si>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</si>
  <si>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</si>
  <si>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</si>
  <si>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</si>
  <si>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Акцизы на пиво, производимое на территории Российской Федерации</t>
  </si>
  <si>
    <t xml:space="preserve"> 000 1030210001 0000 110</t>
  </si>
  <si>
    <t xml:space="preserve">  Акцизы на сидр, пуаре, медовуху, производимые на территории Российской Федерации</t>
  </si>
  <si>
    <t xml:space="preserve"> 000 1030212001 0000 110</t>
  </si>
  <si>
    <t xml:space="preserve">  Доходы от уплаты акцизов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подлежащие распределению в бюджеты субъектов Российской Федерации</t>
  </si>
  <si>
    <t xml:space="preserve"> 000 1030214001 0000 110</t>
  </si>
  <si>
    <t xml:space="preserve">  Доходы от уплаты акцизов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подлежащие распределению в бюджеты субъектов Российской Федерации (в порядке, установленном Министерством финансов Российской Федерации)</t>
  </si>
  <si>
    <t xml:space="preserve"> 000 1030214201 0000 110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</si>
  <si>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</si>
  <si>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</si>
  <si>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</si>
  <si>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</si>
  <si>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</si>
  <si>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</si>
  <si>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</si>
  <si>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</si>
  <si>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</si>
  <si>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</si>
  <si>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</si>
  <si>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</si>
  <si>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</si>
  <si>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</si>
  <si>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</si>
  <si>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</si>
  <si>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 xml:space="preserve"> 000 1050101201 0000 110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</si>
  <si>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</si>
  <si>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</si>
  <si>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</si>
  <si>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</si>
  <si>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</si>
  <si>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 xml:space="preserve"> 000 1050102201 0000 110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</si>
  <si>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</si>
  <si>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 xml:space="preserve"> 000 1050105001 0000 110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</si>
  <si>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</si>
  <si>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</si>
  <si>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</si>
  <si>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000 1050202002 0000 110</t>
  </si>
  <si>
    <t xml:space="preserve">  Единый сельскохозяйственный налог</t>
  </si>
  <si>
    <t xml:space="preserve"> 000 1050300001 0000 110</t>
  </si>
  <si>
    <t xml:space="preserve"> 000 1050301001 0000 110</t>
  </si>
  <si>
    <t xml:space="preserve">  Единый сельскохозяйственный налог (за налоговые периоды, истекшие до 1 января 2011 года)</t>
  </si>
  <si>
    <t xml:space="preserve"> 000 1050302001 0000 110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</si>
  <si>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</si>
  <si>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</si>
  <si>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Налог, взимаемый в связи с применением патентной системы налогообложения, зачисляемый в бюджеты городских округов</t>
  </si>
  <si>
    <t xml:space="preserve"> 000 1050401002 0000 110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</si>
  <si>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 5</t>
  </si>
  <si>
    <t xml:space="preserve"> 000 1050402002 0000 110</t>
  </si>
  <si>
    <t xml:space="preserve">  НАЛОГИ НА ИМУЩЕСТВО</t>
  </si>
  <si>
    <t xml:space="preserve"> 000 1060000000 0000 000</t>
  </si>
  <si>
    <t xml:space="preserve">  Налог на имущество физических лиц</t>
  </si>
  <si>
    <t xml:space="preserve"> 000 1060100000 0000 110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</si>
  <si>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</si>
  <si>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 xml:space="preserve"> 000 1060102004 0000 110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</si>
  <si>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</si>
  <si>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 xml:space="preserve"> 000 1060103010 0000 110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</si>
  <si>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</si>
  <si>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 xml:space="preserve"> 000 1060103013 0000 110</t>
  </si>
  <si>
    <t xml:space="preserve">  Налог на имущество организаций</t>
  </si>
  <si>
    <t xml:space="preserve"> 000 1060200002 0000 110</t>
  </si>
  <si>
    <t xml:space="preserve">  Налог на имущество организаций по имуществу, не входящему в Единую систему газоснабжения</t>
  </si>
  <si>
    <t xml:space="preserve"> 000 1060201002 0000 110</t>
  </si>
  <si>
    <t xml:space="preserve">  Налог на имущество организаций по имуществу, входящему в Единую систему газоснабжения</t>
  </si>
  <si>
    <t xml:space="preserve"> 000 1060202002 0000 110</t>
  </si>
  <si>
    <t xml:space="preserve">  Транспортный налог</t>
  </si>
  <si>
    <t xml:space="preserve"> 000 1060400002 0000 110</t>
  </si>
  <si>
    <t xml:space="preserve">  Транспортный налог с организаций</t>
  </si>
  <si>
    <t xml:space="preserve"> 000 1060401102 0000 110</t>
  </si>
  <si>
    <t xml:space="preserve">  Транспортный налог с физических лиц</t>
  </si>
  <si>
    <t xml:space="preserve"> 000 1060401202 0000 110</t>
  </si>
  <si>
    <t xml:space="preserve">  Налог на игорный бизнес</t>
  </si>
  <si>
    <t xml:space="preserve"> 000 1060500002 0000 110</t>
  </si>
  <si>
    <t xml:space="preserve">  Земельный налог</t>
  </si>
  <si>
    <t xml:space="preserve"> 000 1060600000 0000 110</t>
  </si>
  <si>
    <t xml:space="preserve">  Земельный налог с организаций</t>
  </si>
  <si>
    <t xml:space="preserve"> 000 1060603000 0000 110</t>
  </si>
  <si>
    <t xml:space="preserve">  Земельный налог с организаций, обладающих земельным участком, расположенным в границах городских округов</t>
  </si>
  <si>
    <t xml:space="preserve"> 000 1060603204 0000 110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</si>
  <si>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</si>
  <si>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 xml:space="preserve"> 000 1060603310 0000 110</t>
  </si>
  <si>
    <t xml:space="preserve">  Земельный налог с организаций, обладающих земельным участком, расположенным в границах городских поселений</t>
  </si>
  <si>
    <t xml:space="preserve"> 000 1060603313 0000 110</t>
  </si>
  <si>
    <t xml:space="preserve">  Земельный налог с физических лиц</t>
  </si>
  <si>
    <t xml:space="preserve"> 000 1060604000 0000 110</t>
  </si>
  <si>
    <t xml:space="preserve">  Земельный налог с физических лиц, обладающих земельным участком, расположенным в границах городских округов</t>
  </si>
  <si>
    <t xml:space="preserve"> 000 1060604204 0000 110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</si>
  <si>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</si>
  <si>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 xml:space="preserve"> 000 1060604310 0000 110</t>
  </si>
  <si>
    <t xml:space="preserve">  Земельный налог с физических лиц, обладающих земельным участком, расположенным в границах городских поселений</t>
  </si>
  <si>
    <t xml:space="preserve"> 000 1060604313 0000 110</t>
  </si>
  <si>
    <t xml:space="preserve">  НАЛОГИ, СБОРЫ И РЕГУЛЯРНЫЕ ПЛАТЕЖИ ЗА ПОЛЬЗОВАНИЕ ПРИРОДНЫМИ РЕСУРСАМИ</t>
  </si>
  <si>
    <t xml:space="preserve"> 000 1070000000 0000 000</t>
  </si>
  <si>
    <t xml:space="preserve">  Налог на добычу полезных ископаемых</t>
  </si>
  <si>
    <t xml:space="preserve"> 000 1070100001 0000 110</t>
  </si>
  <si>
    <t xml:space="preserve">  Налог на добычу общераспространенных полезных ископаемых</t>
  </si>
  <si>
    <t xml:space="preserve"> 000 1070102001 0000 110</t>
  </si>
  <si>
    <t xml:space="preserve">  Налог на добычу прочих полезных ископаемых (за исключением полезных ископаемых в виде природных алмазов)</t>
  </si>
  <si>
    <t xml:space="preserve"> 000 1070103001 0000 110</t>
  </si>
  <si>
    <t xml:space="preserve">  Сборы за пользование объектами животного мира и за пользование объектами водных биологических ресурсов</t>
  </si>
  <si>
    <t xml:space="preserve"> 000 1070400001 0000 110</t>
  </si>
  <si>
    <t xml:space="preserve">  Сбор за пользование объектами животного мира</t>
  </si>
  <si>
    <t xml:space="preserve"> 000 1070401001 0000 110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</si>
  <si>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</si>
  <si>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</si>
  <si>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</si>
  <si>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</si>
  <si>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</si>
  <si>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</si>
  <si>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</si>
  <si>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 000 1080400001 0000 110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</si>
  <si>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</si>
  <si>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 xml:space="preserve"> 000 1080402001 0000 110</t>
  </si>
  <si>
    <t xml:space="preserve">  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</si>
  <si>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 xml:space="preserve"> 000 1080600001 0000 110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</si>
  <si>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</si>
  <si>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</si>
  <si>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 xml:space="preserve">  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</si>
  <si>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 xml:space="preserve"> 000 1080701001 0000 110</t>
  </si>
  <si>
    <t xml:space="preserve">  Государственная пошлина за государственную регистрацию прав, ограничений (обременений) прав на недвижимое имущество и сделок с ним</t>
  </si>
  <si>
    <t xml:space="preserve"> 000 1080702001 0000 110</t>
  </si>
  <si>
    <t xml:space="preserve">  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</t>
  </si>
  <si>
    <t xml:space="preserve"> 000 1080708001 0000 110</t>
  </si>
  <si>
    <t xml:space="preserve">  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Федерации, зачисляемая в бюджеты субъектов Российской Федерации</t>
  </si>
  <si>
    <t xml:space="preserve"> 000 1080708201 0000 110</t>
  </si>
  <si>
    <t xml:space="preserve">  Государственная пошлина за выдачу и обмен паспорта гражданина Российской Федерации</t>
  </si>
  <si>
    <t xml:space="preserve"> 000 1080710001 0000 110</t>
  </si>
  <si>
    <t xml:space="preserve">  Государственная пошлина за государственную регистрацию межрегиональных, региональных и местных общественных объединений, отделений общественных объединений, а также за государственную регистрацию изменений их учредительных документов</t>
  </si>
  <si>
    <t xml:space="preserve"> 000 1080711001 0000 110</t>
  </si>
  <si>
    <t xml:space="preserve">  Государственная пошлина за государственную регистрацию политических партий и региональных отделений политических партий</t>
  </si>
  <si>
    <t xml:space="preserve"> 000 1080712001 0000 110</t>
  </si>
  <si>
    <t xml:space="preserve">  Государственная пошлина за государственную регистрацию средства массовой информации, за внесение изменений в запись о регистрации средства массовой информации (в том числе связанных с изменением тематики или специализации), продукция которого предназначена для распространения преимущественно на территории субъекта Российской Федерации, территории муниципального образования</t>
  </si>
  <si>
    <t xml:space="preserve"> 000 1080713001 0000 110</t>
  </si>
  <si>
    <t xml:space="preserve">  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</si>
  <si>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 xml:space="preserve"> 000 1080714001 0000 110</t>
  </si>
  <si>
    <t xml:space="preserve">  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</si>
  <si>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 xml:space="preserve"> 000 1080714101 0000 110</t>
  </si>
  <si>
    <t xml:space="preserve">  Государственная пошлина за совершение действий уполномоченными органами исполнительной власти субъектов Российской Федерации, связанных с выдачей документов о проведении государственного технического осмотра тракторов, самоходных дорожно-строительных и иных самоходных машин и прицепов к ним, государственной регистрацией мототранспортных средств, прицепов, тракторов, самоходных дорожно-строительных и иных самоходных машин, выдачей удостоверений тракториста-машиниста (тракториста), временных удостоверений на право управления самоходными машинами, в том числе взамен утраченных или пришедших в негодность</t>
  </si>
  <si>
    <t xml:space="preserve"> 000 1080714201 0000 110</t>
  </si>
  <si>
    <t xml:space="preserve">  Государственная пошлина за выдачу разрешения на установку рекламной конструкции</t>
  </si>
  <si>
    <t xml:space="preserve"> 000 1080715001 0000 110</t>
  </si>
  <si>
    <t xml:space="preserve">  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</si>
  <si>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 xml:space="preserve"> 000 1080717001 0000 110</t>
  </si>
  <si>
    <t xml:space="preserve">  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субъектов Российской Федерации</t>
  </si>
  <si>
    <t xml:space="preserve"> 000 1080717201 0000 110</t>
  </si>
  <si>
    <t xml:space="preserve">  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</si>
  <si>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 xml:space="preserve"> 000 1080717301 0000 110</t>
  </si>
  <si>
    <t xml:space="preserve">  Государственная пошлина за выдачу разрешения на выброс вредных (загрязняющих) веществ в атмосферный воздух</t>
  </si>
  <si>
    <t xml:space="preserve"> 000 1080726001 0000 110</t>
  </si>
  <si>
    <t xml:space="preserve">  Государственная пошлина за выдачу разрешения на выброс вредных (загрязняющих) веществ в атмосферный воздух стационарных источников, находящихся на объектах хозяйственной и иной деятельности, не подлежащих федеральному государственному экологическому контролю</t>
  </si>
  <si>
    <t xml:space="preserve"> 000 1080726201 0000 110</t>
  </si>
  <si>
    <t xml:space="preserve">  Государственная пошлина за выдачу документа об утверждении нормативов образования отходов производства и потребления и лимитов на их размещение, а также за переоформление и выдачу дубликата указанного документа</t>
  </si>
  <si>
    <t xml:space="preserve"> 000 1080728001 0000 110</t>
  </si>
  <si>
    <t xml:space="preserve">  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размещение, а также за переоформление и выдачу дубликата указанного документа</t>
  </si>
  <si>
    <t xml:space="preserve"> 000 1080728201 0000 110</t>
  </si>
  <si>
    <t xml:space="preserve">  Государственная пошлина за выдачу свидетельства о государственной аккредитации региональной спортивной федерации</t>
  </si>
  <si>
    <t xml:space="preserve"> 000 1080734001 0000 110</t>
  </si>
  <si>
    <t xml:space="preserve">  Государственная пошлина за действия органов исполнительной власти субъектов Российской Федерации, связанные с государственной аккредитацией образовательных учреждений, осуществляемой в пределах переданных полномочий Российской Федерации в области образования</t>
  </si>
  <si>
    <t xml:space="preserve"> 000 1080738001 0000 110</t>
  </si>
  <si>
    <t xml:space="preserve">  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образовании, об ученых степенях и ученых званиях в пределах переданных полномочий Российской Федерации в области образования</t>
  </si>
  <si>
    <t xml:space="preserve"> 000 1080739001 0000 110</t>
  </si>
  <si>
    <t xml:space="preserve">  Государственная пошлина за действия уполномоченных органов субъектов Российской Федерации, связанные с лицензированием предпринимательской деятельности по управлению многоквартирными домами</t>
  </si>
  <si>
    <t xml:space="preserve"> 000 1080740001 0000 110</t>
  </si>
  <si>
    <t xml:space="preserve">  ЗАДОЛЖЕННОСТЬ И ПЕРЕРАСЧЕТЫ ПО ОТМЕНЕННЫМ НАЛОГАМ, СБОРАМ И ИНЫМ ОБЯЗАТЕЛЬНЫМ ПЛАТЕЖАМ</t>
  </si>
  <si>
    <t xml:space="preserve"> 000 1090000000 0000 000</t>
  </si>
  <si>
    <t xml:space="preserve">  Налог на прибыль организаций, зачислявшийся до                 1 января 2005 года в местные бюджеты</t>
  </si>
  <si>
    <t xml:space="preserve"> 000 1090100000 0000 110</t>
  </si>
  <si>
    <t xml:space="preserve">  Налог на прибыль организаций, зачислявшийся до                        1 января 2005 года в местные бюджеты, мобилизуемый на территориях городских округов</t>
  </si>
  <si>
    <t xml:space="preserve"> 000 1090102004 0000 110</t>
  </si>
  <si>
    <t xml:space="preserve">  Налог на прибыль организаций, зачислявшийся до 1 января 2005 года в местные бюджеты, мобилизуемый на территориях муниципальных районов</t>
  </si>
  <si>
    <t xml:space="preserve"> 000 1090103005 0000 110</t>
  </si>
  <si>
    <t xml:space="preserve">  Платежи за пользование природными ресурсами</t>
  </si>
  <si>
    <t xml:space="preserve"> 000 1090300000 0000 110</t>
  </si>
  <si>
    <t xml:space="preserve">  Платежи за добычу полезных ископаемых</t>
  </si>
  <si>
    <t xml:space="preserve"> 000 1090302000 0000 110</t>
  </si>
  <si>
    <t xml:space="preserve">  Платежи за добычу других полезных ископаемых</t>
  </si>
  <si>
    <t xml:space="preserve"> 000 1090302501 0000 110</t>
  </si>
  <si>
    <t xml:space="preserve">  Налоги на имущество</t>
  </si>
  <si>
    <t xml:space="preserve"> 000 1090400000 0000 110</t>
  </si>
  <si>
    <t xml:space="preserve">  Налог с владельцев транспортных средств и налог на приобретение автотранспортных средств</t>
  </si>
  <si>
    <t xml:space="preserve"> 000 1090402002 0000 110</t>
  </si>
  <si>
    <t xml:space="preserve">  Налог на пользователей автомобильных дорог</t>
  </si>
  <si>
    <t xml:space="preserve"> 000 1090403001 0000 110</t>
  </si>
  <si>
    <t xml:space="preserve">  Земельный налог (по обязательствам, возникшим до                1 января 2006 года)</t>
  </si>
  <si>
    <t xml:space="preserve"> 000 1090405000 0000 110</t>
  </si>
  <si>
    <t xml:space="preserve">  Земельный налог (по обязательствам, возникшим до               1 января 2006 года), мобилизуемый на территориях городских округов</t>
  </si>
  <si>
    <t xml:space="preserve"> 000 1090405204 0000 110</t>
  </si>
  <si>
    <t xml:space="preserve">  Земельный налог (по обязательствам, возникшим до            1 января 2006 года), мобилизуемый на территориях сельских поселений</t>
  </si>
  <si>
    <t xml:space="preserve"> 000 1090405310 0000 110</t>
  </si>
  <si>
    <t xml:space="preserve">  Земельный налог (по обязательствам, возникшим до                 1 января 2006 года), мобилизуемый на территориях городских поселений</t>
  </si>
  <si>
    <t xml:space="preserve"> 000 1090405313 0000 110</t>
  </si>
  <si>
    <t xml:space="preserve">  Прочие налоги и сборы (по отмененным налогам и сборам субъектов Российской Федерации)</t>
  </si>
  <si>
    <t xml:space="preserve"> 000 1090600002 0000 110</t>
  </si>
  <si>
    <t xml:space="preserve">  Налог с продаж</t>
  </si>
  <si>
    <t xml:space="preserve"> 000 1090601002 0000 110</t>
  </si>
  <si>
    <t xml:space="preserve">  Прочие налоги и сборы (по отмененным местным налогам и сборам)</t>
  </si>
  <si>
    <t xml:space="preserve"> 000 1090700000 0000 110</t>
  </si>
  <si>
    <t xml:space="preserve">  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</si>
  <si>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 xml:space="preserve"> 000 1090703000 0000 110</t>
  </si>
  <si>
    <t xml:space="preserve">  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городских округов</t>
  </si>
  <si>
    <t xml:space="preserve"> 000 1090703204 0000 110</t>
  </si>
  <si>
    <t xml:space="preserve">  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</si>
  <si>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 xml:space="preserve"> 000 1090703305 0000 110</t>
  </si>
  <si>
    <t xml:space="preserve">  Прочие местные налоги и сборы</t>
  </si>
  <si>
    <t xml:space="preserve"> 000 1090705000 0000 110</t>
  </si>
  <si>
    <t xml:space="preserve">  Прочие местные налоги и сборы, мобилизуемые на территориях городских округов</t>
  </si>
  <si>
    <t xml:space="preserve"> 000 1090705204 0000 110</t>
  </si>
  <si>
    <t xml:space="preserve">  Прочие местные налоги и сборы, мобилизуемые на территориях муниципальных районов</t>
  </si>
  <si>
    <t xml:space="preserve"> 000 1090705305 0000 110</t>
  </si>
  <si>
    <t xml:space="preserve">  Налог, взимаемый в виде стоимости патента в связи с применением упрощенной системы налогообложения</t>
  </si>
  <si>
    <t xml:space="preserve"> 000 1091100002 0000 110</t>
  </si>
  <si>
    <t xml:space="preserve"> 000 1091101002 0000 110</t>
  </si>
  <si>
    <t xml:space="preserve">  Налоги, взимаемые в виде стоимости патента в связи с применением упрощенной системы налогообложения (за налоговые периоды, истекшие до 1 января 2011 года)</t>
  </si>
  <si>
    <t xml:space="preserve"> 000 1091102002 0000 110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</si>
  <si>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</si>
  <si>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</si>
  <si>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</si>
  <si>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</si>
  <si>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субъектам Российской Федерации</t>
  </si>
  <si>
    <t xml:space="preserve"> 000 1110102002 0000 120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</si>
  <si>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</si>
  <si>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 xml:space="preserve"> 000 1110104004 0000 120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</si>
  <si>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</si>
  <si>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</si>
  <si>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 xml:space="preserve">  Проценты, полученные от предоставления бюджетных кредитов внутри страны</t>
  </si>
  <si>
    <t xml:space="preserve"> 000 1110300000 0000 120</t>
  </si>
  <si>
    <t xml:space="preserve">  Проценты, полученные от предоставления бюджетных кредитов внутри страны за счет средств бюджетов субъектов Российской Федерации</t>
  </si>
  <si>
    <t xml:space="preserve"> 000 1110302002 0000 120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</si>
  <si>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</si>
  <si>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</si>
  <si>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</si>
  <si>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</si>
  <si>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</si>
  <si>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 xml:space="preserve"> 000 1110501204 0000 120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</si>
  <si>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</si>
  <si>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</si>
  <si>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</si>
  <si>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</si>
  <si>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</si>
  <si>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</si>
  <si>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субъектов Российской Федерации (за исключением земельных участков бюджетных и автономных учреждений субъектов Российской Федерации)</t>
  </si>
  <si>
    <t xml:space="preserve"> 000 1110502202 0000 120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</si>
  <si>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</si>
  <si>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 xml:space="preserve"> 000 1110502404 0000 120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</si>
  <si>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</si>
  <si>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</si>
  <si>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</si>
  <si>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000 1110502510 0000 120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</si>
  <si>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</si>
  <si>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 xml:space="preserve"> 000 1110502513 0000 120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</si>
  <si>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</si>
  <si>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</si>
  <si>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Доходы от сдачи в аренду имущества, находящегося в оперативном управлении органов государственной власти субъектов Российской Федерации и созданных ими учреждений (за исключением имущества бюджетных и автономных учреждений субъектов Российской Федерации)</t>
  </si>
  <si>
    <t xml:space="preserve"> 000 1110503202 0000 120</t>
  </si>
  <si>
    <t xml:space="preserve">  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</si>
  <si>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 xml:space="preserve"> 000 1110503404 0000 120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</si>
  <si>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</si>
  <si>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</si>
  <si>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 xml:space="preserve">  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</si>
  <si>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 xml:space="preserve"> 000 1110503510 0000 120</t>
  </si>
  <si>
    <t xml:space="preserve">  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</si>
  <si>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 xml:space="preserve"> 000 1110503513 0000 120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</si>
  <si>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</si>
  <si>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</si>
  <si>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Доходы от сдачи в аренду имущества, составляющего казну субъекта Российской Федерации (за исключением земельных участков)</t>
  </si>
  <si>
    <t xml:space="preserve"> 000 1110507202 0000 120</t>
  </si>
  <si>
    <t xml:space="preserve">  Доходы от сдачи в аренду имущества, составляющего казну городских округов (за исключением земельных участков)</t>
  </si>
  <si>
    <t xml:space="preserve"> 000 1110507404 0000 120</t>
  </si>
  <si>
    <t xml:space="preserve">  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</si>
  <si>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</si>
  <si>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 xml:space="preserve">  Доходы от сдачи в аренду имущества, составляющего казну сельских поселений (за исключением земельных участков)</t>
  </si>
  <si>
    <t xml:space="preserve"> 000 1110507510 0000 120</t>
  </si>
  <si>
    <t xml:space="preserve">  Доходы от сдачи в аренду имущества, составляющего казну городских поселений (за исключением земельных участков)</t>
  </si>
  <si>
    <t xml:space="preserve"> 000 1110507513 0000 120</t>
  </si>
  <si>
    <t xml:space="preserve">  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</si>
  <si>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 000 1110530000 0000 120</t>
  </si>
  <si>
    <t xml:space="preserve">  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</si>
  <si>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 xml:space="preserve"> 000 1110531000 0000 120</t>
  </si>
  <si>
    <t xml:space="preserve">  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</si>
  <si>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 000 1110531204 0000 120</t>
  </si>
  <si>
    <t xml:space="preserve">  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</t>
  </si>
  <si>
    <t xml:space="preserve"> 000 1110531310 0000 120</t>
  </si>
  <si>
    <t xml:space="preserve">  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</si>
  <si>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000 1110531313 0000 120</t>
  </si>
  <si>
    <t xml:space="preserve">  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</si>
  <si>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000 1110531413 0000 120</t>
  </si>
  <si>
    <t xml:space="preserve">  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</si>
  <si>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 xml:space="preserve"> 000 1110532000 0000 120</t>
  </si>
  <si>
    <t xml:space="preserve">  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</si>
  <si>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 xml:space="preserve"> 000 1110532404 0000 120</t>
  </si>
  <si>
    <t xml:space="preserve">  Платежи от государственных и муниципальных унитарных предприятий</t>
  </si>
  <si>
    <t xml:space="preserve"> 000 1110700000 0000 120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</si>
  <si>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</si>
  <si>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</si>
  <si>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 xml:space="preserve">  Доходы от перечисления части прибыли, остающейся после уплаты налогов и иных обязательных платежей государственных унитарных предприятий субъектов Российской Федерации</t>
  </si>
  <si>
    <t xml:space="preserve"> 000 1110701202 0000 120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</si>
  <si>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</si>
  <si>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 xml:space="preserve"> 000 1110701404 0000 120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</si>
  <si>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</si>
  <si>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</si>
  <si>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</si>
  <si>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 xml:space="preserve"> 000 1110701510 0000 120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</si>
  <si>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</si>
  <si>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 xml:space="preserve"> 000 1110701513 0000 120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</si>
  <si>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</si>
  <si>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000 1110900000 0000 120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</si>
  <si>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</si>
  <si>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000 1110904000 0000 120</t>
  </si>
  <si>
    <t xml:space="preserve">  Прочие поступления от использования имущества, находящегося в собственности субъектов Российской Федерации (за исключением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</t>
  </si>
  <si>
    <t xml:space="preserve"> 000 1110904202 0000 120</t>
  </si>
  <si>
    <t xml:space="preserve">  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</si>
  <si>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000 1110904404 0000 120</t>
  </si>
  <si>
    <t xml:space="preserve">  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</si>
  <si>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000 1110904505 0000 120</t>
  </si>
  <si>
    <t xml:space="preserve">  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</si>
  <si>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000 1110904510 0000 120</t>
  </si>
  <si>
    <t xml:space="preserve">  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</si>
  <si>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000 1110904513 0000 120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</si>
  <si>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</si>
  <si>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</si>
  <si>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</si>
  <si>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</si>
  <si>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 &lt;7&gt;</t>
  </si>
  <si>
    <t xml:space="preserve"> 000 1120101001 0000 120</t>
  </si>
  <si>
    <t xml:space="preserve">  Плата за выбросы загрязняющих веществ в атмосферный воздух передвижными объектами</t>
  </si>
  <si>
    <t xml:space="preserve"> 000 1120102001 0000 120</t>
  </si>
  <si>
    <t xml:space="preserve">  Плата за сбросы загрязняющих веществ в водные объекты</t>
  </si>
  <si>
    <t xml:space="preserve"> 000 1120103001 0000 120</t>
  </si>
  <si>
    <t xml:space="preserve">  Плата за размещение отходов производства и потребления</t>
  </si>
  <si>
    <t xml:space="preserve"> 000 1120104001 0000 120</t>
  </si>
  <si>
    <t xml:space="preserve">  Плата за размещение отходов производства</t>
  </si>
  <si>
    <t xml:space="preserve"> 000 1120104101 0000 120</t>
  </si>
  <si>
    <t xml:space="preserve">  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</si>
  <si>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</si>
  <si>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 xml:space="preserve">  Платежи при пользовании недрами</t>
  </si>
  <si>
    <t xml:space="preserve"> 000 1120200000 0000 120</t>
  </si>
  <si>
    <t xml:space="preserve">  Разовые платежи за пользование недрами при наступлении определенных событий, оговоренных в лицензии, при пользовании недрами на территории Российской Федерации</t>
  </si>
  <si>
    <t xml:space="preserve"> 000 1120201001 0000 120</t>
  </si>
  <si>
    <t xml:space="preserve">  Разовые платежи за пользование недрами при наступлении определенных событий, оговоренных в лицензии, при пользовании недрами на территории Российской Федерации по участкам недр местного значения</t>
  </si>
  <si>
    <t xml:space="preserve"> 000 1120201201 0000 120</t>
  </si>
  <si>
    <t xml:space="preserve">  Регулярные платежи за пользование недрами при пользовании недрами на территории Российской Федерации</t>
  </si>
  <si>
    <t xml:space="preserve"> 000 1120203001 0000 120</t>
  </si>
  <si>
    <t xml:space="preserve">  Плата за проведение государственной экспертизы запасов полезных ископаемых, геологической, экономической и экологической информации о предоставляемых в пользование участках недр</t>
  </si>
  <si>
    <t xml:space="preserve"> 000 1120205001 0000 120</t>
  </si>
  <si>
    <t xml:space="preserve">  Плата за проведение государственной экспертизы запасов полезных ископаемых, геологической, экономической и экологической информации о предоставляемых в пользование участках недр местного значения</t>
  </si>
  <si>
    <t xml:space="preserve"> 000 1120205201 0000 120</t>
  </si>
  <si>
    <t xml:space="preserve">  Плата за использование лесов</t>
  </si>
  <si>
    <t xml:space="preserve"> 000 1120400000 0000 120</t>
  </si>
  <si>
    <t xml:space="preserve">  Плата за использование лесов, расположенных на землях лесного фонда</t>
  </si>
  <si>
    <t xml:space="preserve"> 000 1120401000 0000 120</t>
  </si>
  <si>
    <t xml:space="preserve">  Плата за использование лесов, расположенных на землях лесного фонда, в части, превышающей минимальный размер платы по договору купли-продажи лесных насаждений</t>
  </si>
  <si>
    <t xml:space="preserve"> 000 1120401302 0000 120</t>
  </si>
  <si>
    <t xml:space="preserve">  Плата за использование лесов, расположенных на землях лесного фонда, в части, превышающей минимальный размер арендной платы</t>
  </si>
  <si>
    <t xml:space="preserve"> 000 1120401402 0000 120</t>
  </si>
  <si>
    <t xml:space="preserve">  Плата за использование лесов, расположенных на землях лесного фонда, в части платы по договору купли-продажи лесных насаждений для собственных нужд</t>
  </si>
  <si>
    <t xml:space="preserve"> 000 1120401502 0000 120</t>
  </si>
  <si>
    <t xml:space="preserve">  ДОХОДЫ ОТ ОКАЗАНИЯ ПЛАТНЫХ УСЛУГ (РАБОТ) И КОМПЕНСАЦИИ ЗАТРАТ ГОСУДАРСТВА</t>
  </si>
  <si>
    <t xml:space="preserve"> 000 1130000000 0000 000</t>
  </si>
  <si>
    <t xml:space="preserve">  Доходы от оказания платных услуг (работ)</t>
  </si>
  <si>
    <t xml:space="preserve"> 000 1130100000 0000 130</t>
  </si>
  <si>
    <t xml:space="preserve">  Плата за предоставление сведений и документов, содержащихся в Едином государственном реестре юридических лиц и в Едином государственном реестре индивидуальных предпринимателей</t>
  </si>
  <si>
    <t xml:space="preserve"> 000 1130102001 0000 130</t>
  </si>
  <si>
    <t xml:space="preserve">  Плата за предоставление сведений из Единого государственного реестра недвижимости</t>
  </si>
  <si>
    <t xml:space="preserve"> 000 1130103101 0000 130</t>
  </si>
  <si>
    <t xml:space="preserve">  Плата за предоставление информации из реестра дисквалифицированных лиц</t>
  </si>
  <si>
    <t xml:space="preserve"> 000 1130119001 0000 130</t>
  </si>
  <si>
    <t xml:space="preserve">  Плата за предоставление сведений, документов, содержащихся в государственных реестрах (регистрах)</t>
  </si>
  <si>
    <t xml:space="preserve"> 000 1130140001 0000 130</t>
  </si>
  <si>
    <t xml:space="preserve">  Плата за предоставление государственными органами субъектов Российской Федерации, казенными учреждениями субъектов Российской Федерации сведений, документов, содержащихся в государственных реестрах (регистрах), ведение которых осуществляется данными государственными органами, учреждениями</t>
  </si>
  <si>
    <t xml:space="preserve"> 000 1130141001 0000 130</t>
  </si>
  <si>
    <t xml:space="preserve">  Плата за оказание услуг по присоединению объектов дорожного сервиса к автомобильным дорогам общего пользования</t>
  </si>
  <si>
    <t xml:space="preserve"> 000 1130150000 0000 130</t>
  </si>
  <si>
    <t xml:space="preserve">  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значения, зачисляемая в бюджеты субъектов Российской Федерации</t>
  </si>
  <si>
    <t xml:space="preserve"> 000 1130152002 0000 130</t>
  </si>
  <si>
    <t xml:space="preserve">  Прочие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</si>
  <si>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</si>
  <si>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 получателями средств бюджетов субъектов Российской Федерации</t>
  </si>
  <si>
    <t xml:space="preserve"> 000 1130199202 0000 130</t>
  </si>
  <si>
    <t xml:space="preserve">  Прочие доходы от оказания платных услуг (работ) получателями средств бюджетов городских округов</t>
  </si>
  <si>
    <t xml:space="preserve"> 000 1130199404 0000 130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</si>
  <si>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</si>
  <si>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</si>
  <si>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 xml:space="preserve">  Прочие доходы от оказания платных услуг (работ) получателями средств бюджетов сельских поселений</t>
  </si>
  <si>
    <t xml:space="preserve"> 000 1130199510 0000 130</t>
  </si>
  <si>
    <t xml:space="preserve">  Прочие доходы от оказания платных услуг (работ) получателями средств бюджетов городских поселений</t>
  </si>
  <si>
    <t xml:space="preserve"> 000 1130199513 0000 130</t>
  </si>
  <si>
    <t xml:space="preserve">  Доходы от компенсации затрат государства</t>
  </si>
  <si>
    <t xml:space="preserve"> 000 1130200000 0000 130</t>
  </si>
  <si>
    <t xml:space="preserve">  Доходы, поступающие в порядке возмещения расходов, понесенных в связи с эксплуатацией имущества</t>
  </si>
  <si>
    <t xml:space="preserve"> 000 1130206000 0000 130</t>
  </si>
  <si>
    <t xml:space="preserve">  Доходы, поступающие в порядке возмещения расходов, понесенных в связи с эксплуатацией имущества городских округов</t>
  </si>
  <si>
    <t xml:space="preserve"> 000 1130206404 0000 130</t>
  </si>
  <si>
    <t xml:space="preserve">  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</si>
  <si>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</si>
  <si>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</si>
  <si>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 xml:space="preserve"> 000 1130206510 0000 130</t>
  </si>
  <si>
    <t xml:space="preserve">  Доходы, поступающие в порядке возмещения расходов, понесенных в связи с эксплуатацией имущества городских поселений</t>
  </si>
  <si>
    <t xml:space="preserve"> 000 1130206513 0000 130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</si>
  <si>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</si>
  <si>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</si>
  <si>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субъектов Российской Федерации</t>
  </si>
  <si>
    <t xml:space="preserve"> 000 1130299202 0000 130</t>
  </si>
  <si>
    <t xml:space="preserve">  Прочие доходы от компенсации затрат бюджетов городских округов</t>
  </si>
  <si>
    <t xml:space="preserve"> 000 1130299404 0000 130</t>
  </si>
  <si>
    <t xml:space="preserve">  Прочие доходы от компенсации затрат бюджетов муниципальных районов</t>
  </si>
  <si>
    <t xml:space="preserve"> 000 1130299505 0000 130</t>
  </si>
  <si>
    <t xml:space="preserve">  Прочие доходы от компенсации затрат бюджетов сельских поселений</t>
  </si>
  <si>
    <t xml:space="preserve"> 000 1130299510 0000 130</t>
  </si>
  <si>
    <t xml:space="preserve">  Прочие доходы от компенсации затрат бюджетов городских поселений</t>
  </si>
  <si>
    <t xml:space="preserve"> 000 1130299513 0000 130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</si>
  <si>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</si>
  <si>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</si>
  <si>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</si>
  <si>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</si>
  <si>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Доходы от реализации имущества, находящегося в собственности субъектов Российской Федерации (за исключением движимого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казенных), в части реализации основных средств по указанному имуществу</t>
  </si>
  <si>
    <t xml:space="preserve"> 000 1140202002 0000 410</t>
  </si>
  <si>
    <t xml:space="preserve">  Доходы от реализации имущества, находящегося в оперативном управлении учреждений, находящихся в ведении органов государственной власти субъектов Российской Федерации (за исключением имущества бюджетных и автономных учреждений субъектов Российской Федерации), в части реализации основных средств по указанному имуществу</t>
  </si>
  <si>
    <t xml:space="preserve"> 000 1140202202 0000 410</t>
  </si>
  <si>
    <t xml:space="preserve">  Доходы от реализации иного имущества, находящегося в собственности субъектов Российской Федерации (за исключением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казенных), в части реализации основных средств по указанному имуществу</t>
  </si>
  <si>
    <t xml:space="preserve"> 000 1140202302 0000 410</t>
  </si>
  <si>
    <t xml:space="preserve">  Доходы от реализации имущества, находящегося в собственности субъектов Российской Федерации (за исключением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казенных), в части реализации материальных запасов по указанному имуществу</t>
  </si>
  <si>
    <t xml:space="preserve"> 000 1140202002 0000 440</t>
  </si>
  <si>
    <t xml:space="preserve">  Доходы от реализации имущества, находящегося в оперативном управлении учреждений, находящихся в ведении органов государственной власти субъектов Российской Федерации (за исключением имущества бюджетных и автономных учреждений субъектов Российской Федерации), в части реализации материальных запасов по указанному имуществу</t>
  </si>
  <si>
    <t xml:space="preserve"> 000 1140202202 0000 440</t>
  </si>
  <si>
    <t xml:space="preserve">  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</si>
  <si>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000 1140204004 0000 410</t>
  </si>
  <si>
    <t xml:space="preserve">  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</si>
  <si>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 xml:space="preserve"> 000 1140204204 0000 410</t>
  </si>
  <si>
    <t xml:space="preserve">  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</si>
  <si>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000 1140204304 0000 410</t>
  </si>
  <si>
    <t xml:space="preserve">  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</si>
  <si>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000 1140205005 0000 410</t>
  </si>
  <si>
    <t xml:space="preserve">  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</si>
  <si>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 xml:space="preserve"> 000 1140205205 0000 410</t>
  </si>
  <si>
    <t xml:space="preserve">  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</si>
  <si>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000 1140205305 0000 410</t>
  </si>
  <si>
    <t xml:space="preserve">  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</si>
  <si>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000 1140205005 0000 440</t>
  </si>
  <si>
    <t xml:space="preserve">  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</si>
  <si>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 xml:space="preserve"> 000 1140205205 0000 440</t>
  </si>
  <si>
    <t xml:space="preserve">  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</si>
  <si>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000 1140205305 0000 440</t>
  </si>
  <si>
    <t xml:space="preserve">  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</si>
  <si>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000 1140205010 0000 410</t>
  </si>
  <si>
    <t xml:space="preserve">  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</si>
  <si>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 xml:space="preserve"> 000 1140205210 0000 410</t>
  </si>
  <si>
    <t xml:space="preserve">  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</si>
  <si>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000 1140205310 0000 410</t>
  </si>
  <si>
    <t xml:space="preserve">  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</si>
  <si>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000 1140205010 0000 440</t>
  </si>
  <si>
    <t xml:space="preserve">  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</si>
  <si>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000 1140205310 0000 440</t>
  </si>
  <si>
    <t xml:space="preserve">  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</si>
  <si>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000 1140205013 0000 410</t>
  </si>
  <si>
    <t xml:space="preserve">  Доходы от реализации имущества, находящегося в оперативном управлении учреждений, находящихся в ведении органов управления городских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</si>
  <si>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 xml:space="preserve"> 000 1140205213 0000 410</t>
  </si>
  <si>
    <t xml:space="preserve">  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</si>
  <si>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000 1140205313 0000 410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</si>
  <si>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</si>
  <si>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</si>
  <si>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</si>
  <si>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</si>
  <si>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</si>
  <si>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 000 1140601204 0000 430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</si>
  <si>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</si>
  <si>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</si>
  <si>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</si>
  <si>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</si>
  <si>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</si>
  <si>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</si>
  <si>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Доходы от продажи земельных участков, находящихся в собственности субъектов Российской Федерации (за исключением земельных участков бюджетных и автономных учреждений субъектов Российской Федерации)</t>
  </si>
  <si>
    <t xml:space="preserve"> 000 1140602202 0000 430</t>
  </si>
  <si>
    <t xml:space="preserve">  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</si>
  <si>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 xml:space="preserve"> 000 1140602404 0000 430</t>
  </si>
  <si>
    <t xml:space="preserve">  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</si>
  <si>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</si>
  <si>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 xml:space="preserve"> 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</si>
  <si>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 xml:space="preserve"> 000 1140602510 0000 430</t>
  </si>
  <si>
    <t xml:space="preserve">  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</si>
  <si>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 xml:space="preserve"> 000 1140602513 0000 430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</si>
  <si>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</si>
  <si>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000 1140630000 0000 430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</si>
  <si>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</si>
  <si>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 xml:space="preserve"> 000 1140631000 0000 430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</si>
  <si>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</si>
  <si>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 000 1140631204 0000 430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</si>
  <si>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</t>
  </si>
  <si>
    <t xml:space="preserve"> 000 1140631310 0000 430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</si>
  <si>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</si>
  <si>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000 1140631313 0000 430</t>
  </si>
  <si>
    <t xml:space="preserve">  АДМИНИСТРАТИВНЫЕ ПЛАТЕЖИ И СБОРЫ</t>
  </si>
  <si>
    <t xml:space="preserve"> 000 1150000000 0000 000</t>
  </si>
  <si>
    <t xml:space="preserve">  Платежи, взимаемые государственными и муниципальными органами (организациями) за выполнение определенных функций</t>
  </si>
  <si>
    <t xml:space="preserve"> 000 1150200000 0000 140</t>
  </si>
  <si>
    <t xml:space="preserve">  Платежи, взимаемые государственными органами (организациями) субъектов Российской Федерации за выполнение определенных функций</t>
  </si>
  <si>
    <t xml:space="preserve"> 000 1150202002 0000 140</t>
  </si>
  <si>
    <t xml:space="preserve">  Платежи, взимаемые органами местного самоуправления (организациями) городских округов за выполнение определенных функций</t>
  </si>
  <si>
    <t xml:space="preserve"> 000 1150204004 0000 140</t>
  </si>
  <si>
    <t xml:space="preserve">  Платежи, взимаемые органами местного самоуправления (организациями) муниципальных районов за выполнение определенных функций</t>
  </si>
  <si>
    <t xml:space="preserve"> 000 1150205005 0000 140</t>
  </si>
  <si>
    <t xml:space="preserve">  Платежи, взимаемые органами местного самоуправления (организациями) городских поселений за выполнение определенных функций</t>
  </si>
  <si>
    <t xml:space="preserve"> 000 1150205013 0000 140</t>
  </si>
  <si>
    <t xml:space="preserve">  ШТРАФЫ, САНКЦИИ, ВОЗМЕЩЕНИЕ УЩЕРБА</t>
  </si>
  <si>
    <t xml:space="preserve"> 000 1160000000 0000 000</t>
  </si>
  <si>
    <t xml:space="preserve">  Денежные взыскания (штрафы) за нарушение антимонопольного законодательства в сфере конкуренции на товарных рынках, защиты конкуренции на рынке финансовых услуг, законодательства о естественных монополиях и законодательства о государственном регулировании цен (тарифов)</t>
  </si>
  <si>
    <t xml:space="preserve"> 000 1160200000 0000 140</t>
  </si>
  <si>
    <t xml:space="preserve">  Денежные взыскания (штрафы) за нарушение законодательства о государственном регулировании цен (тарифов) в части цен (тарифов), регулируемых органами государственной власти субъектов Российской Федерации, налагаемые органами исполнительной власти субъектов Российской Федерации</t>
  </si>
  <si>
    <t xml:space="preserve"> 000 1160203002 0000 140</t>
  </si>
  <si>
    <t xml:space="preserve">  Денежные взыскания (штрафы) за нарушение законодательства о налогах и сборах</t>
  </si>
  <si>
    <t xml:space="preserve"> 000 1160300000 0000 140</t>
  </si>
  <si>
    <t xml:space="preserve">  Денежные взыскания (штрафы) за нарушение законодательства о налогах и сборах, предусмотренные статьями 116, 1191, 1192, пунктами 1 и 2 статьи 120, статьями 125, 126, 1261, 128, 129, 1291, 1294, 132, 133, 134, 135, 1351, 1352 Налогового кодекса Российской Федерации</t>
  </si>
  <si>
    <t xml:space="preserve"> 000 1160301001 0000 140</t>
  </si>
  <si>
    <t xml:space="preserve">  Денежные взыскания (штрафы) за нарушение законодательства о налогах и сборах, предусмотренные статьей 129.2 Налогового кодекса Российской Федерации</t>
  </si>
  <si>
    <t xml:space="preserve"> 000 1160302002 0000 140</t>
  </si>
  <si>
    <t xml:space="preserve">  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</si>
  <si>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 xml:space="preserve"> 000 1160303001 0000 140</t>
  </si>
  <si>
    <t xml:space="preserve">  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</si>
  <si>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 xml:space="preserve"> 000 1160600001 0000 140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</si>
  <si>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</si>
  <si>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 xml:space="preserve"> 000 1160800001 0000 140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</si>
  <si>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</si>
  <si>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 xml:space="preserve"> 000 1160801001 0000 140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</si>
  <si>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</si>
  <si>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 xml:space="preserve"> 000 1160802001 0000 140</t>
  </si>
  <si>
    <t xml:space="preserve">  Денежные взыскания (штрафы) за нарушение бюджетного законодательства Российской Федерации</t>
  </si>
  <si>
    <t xml:space="preserve"> 000 1161800000 0000 140</t>
  </si>
  <si>
    <t xml:space="preserve">  Денежные взыскания (штрафы) за нарушение бюджетного законодательства (в части бюджетов субъектов Российской Федерации)</t>
  </si>
  <si>
    <t xml:space="preserve"> 000 1161802002 0000 140</t>
  </si>
  <si>
    <t xml:space="preserve">  Денежные взыскания (штрафы) и иные суммы, взыскиваемые с лиц, виновных в совершении преступлений, и в возмещение ущерба имуществу</t>
  </si>
  <si>
    <t xml:space="preserve"> 000 1162100000 0000 140</t>
  </si>
  <si>
    <t xml:space="preserve">  Денежные взыскания (штрафы) и иные суммы, взыскиваемые с лиц, виновных в совершении преступлений, и в возмещение ущерба имуществу, зачисляемые в бюджеты субъектов Российской Федерации</t>
  </si>
  <si>
    <t xml:space="preserve"> 000 1162102002 0000 140</t>
  </si>
  <si>
    <t xml:space="preserve">  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</si>
  <si>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 xml:space="preserve"> 000 1162105005 0000 140</t>
  </si>
  <si>
    <t xml:space="preserve">  Денежные взыскания (штрафы) и иные суммы, взыскиваемые с лиц, виновных в совершении преступлений, и в возмещение ущерба имуществу, зачисляемые в бюджеты территориальных фондов обязательного медицинского страхования</t>
  </si>
  <si>
    <t xml:space="preserve"> 000 1162109009 0000 140</t>
  </si>
  <si>
    <t xml:space="preserve">  Доходы от возмещения ущерба при возникновении страховых случаев</t>
  </si>
  <si>
    <t xml:space="preserve"> 000 1162300000 0000 140</t>
  </si>
  <si>
    <t xml:space="preserve">  Доходы от возмещения ущерба при возникновении страховых случаев, когда выгодоприобретателями выступают получатели средств бюджетов субъектов Российской Федерации</t>
  </si>
  <si>
    <t xml:space="preserve"> 000 1162302002 0000 140</t>
  </si>
  <si>
    <t xml:space="preserve">  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субъектов Российской Федерации</t>
  </si>
  <si>
    <t xml:space="preserve"> 000 1162302102 0000 140</t>
  </si>
  <si>
    <t xml:space="preserve">  Доходы от возмещения ущерба при возникновении иных страховых случаев, когда выгодоприобретателями выступают получатели средств бюджетов субъектов Российской Федерации</t>
  </si>
  <si>
    <t xml:space="preserve"> 000 1162302202 0000 140</t>
  </si>
  <si>
    <t xml:space="preserve">  Доходы от возмещения ущерба при возникновении страховых случаев, когда выгодоприобретателями выступают получатели средств бюджетов муниципальных районов</t>
  </si>
  <si>
    <t xml:space="preserve"> 000 1162305005 0000 140</t>
  </si>
  <si>
    <t xml:space="preserve">  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</si>
  <si>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 xml:space="preserve"> 000 1162305105 0000 140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</si>
  <si>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</si>
  <si>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 xml:space="preserve"> 000 1162500000 0000 140</t>
  </si>
  <si>
    <t xml:space="preserve">  Денежные взыскания (штрафы) за нарушение законодательства Российской Федерации о недрах</t>
  </si>
  <si>
    <t xml:space="preserve"> 000 1162501001 0000 140</t>
  </si>
  <si>
    <t xml:space="preserve">  Денежные взыскания (штрафы) за нарушение законодательства Российской Федерации об особо охраняемых природных территориях</t>
  </si>
  <si>
    <t xml:space="preserve"> 000 1162502001 0000 140</t>
  </si>
  <si>
    <t xml:space="preserve">  Денежные взыскания (штрафы) за нарушение законодательства Российской Федерации об охране и использовании животного мира</t>
  </si>
  <si>
    <t xml:space="preserve"> 000 1162503001 0000 140</t>
  </si>
  <si>
    <t xml:space="preserve">  Денежные взыскания (штрафы) за нарушение законодательства в области охраны окружающей среды</t>
  </si>
  <si>
    <t xml:space="preserve"> 000 1162505001 0000 140</t>
  </si>
  <si>
    <t xml:space="preserve">  Денежные взыскания (штрафы) за нарушение земельного законодательства</t>
  </si>
  <si>
    <t xml:space="preserve"> 000 1162506001 0000 140</t>
  </si>
  <si>
    <t xml:space="preserve">  Денежные взыскания (штрафы) за нарушение водного законодательства</t>
  </si>
  <si>
    <t xml:space="preserve"> 000 1162508000 0000 140</t>
  </si>
  <si>
    <t xml:space="preserve">  Денежные взыскания (штрафы) за нарушение водного законодательства, установленное на водных объектах, находящихся в собственности субъектов Российской Федерации</t>
  </si>
  <si>
    <t xml:space="preserve"> 000 1162508202 0000 140</t>
  </si>
  <si>
    <t xml:space="preserve">  Денежные взыскания (штрафы) за нарушение законодательства о рекламе</t>
  </si>
  <si>
    <t xml:space="preserve"> 000 1162600001 0000 140</t>
  </si>
  <si>
    <t xml:space="preserve">  Денежные взыскания (штрафы) за нарушение законодательства Российской Федерации о пожарной безопасности</t>
  </si>
  <si>
    <t xml:space="preserve"> 000 1162700001 0000 140</t>
  </si>
  <si>
    <t xml:space="preserve">  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</si>
  <si>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 xml:space="preserve"> 000 1162800001 0000 140</t>
  </si>
  <si>
    <t xml:space="preserve">  Денежные взыскания (штрафы) за правонарушения в области дорожного движения</t>
  </si>
  <si>
    <t xml:space="preserve"> 000 1163000001 0000 140</t>
  </si>
  <si>
    <t xml:space="preserve">  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</si>
  <si>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 xml:space="preserve"> 000 1163001001 0000 140</t>
  </si>
  <si>
    <t xml:space="preserve">  Денежные взыскания (штрафы)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</t>
  </si>
  <si>
    <t xml:space="preserve"> 000 1163001201 0000 140</t>
  </si>
  <si>
    <t xml:space="preserve">  Денежные взыскания (штрафы) за нарушение законодательства Российской Федерации о безопасности дорожного движения</t>
  </si>
  <si>
    <t xml:space="preserve"> 000 1163002001 0000 140</t>
  </si>
  <si>
    <t xml:space="preserve">  Прочие денежные взыскания (штрафы) за правонарушения в области дорожного движения</t>
  </si>
  <si>
    <t xml:space="preserve"> 000 1163003001 0000 140</t>
  </si>
  <si>
    <t xml:space="preserve">  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</si>
  <si>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 xml:space="preserve"> 000 1163200000 0000 140</t>
  </si>
  <si>
    <t xml:space="preserve">  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</si>
  <si>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 xml:space="preserve"> 000 1163200005 0000 140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</si>
  <si>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</si>
  <si>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 xml:space="preserve"> 000 1163300000 0000 140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</si>
  <si>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субъектов Российской Федерации</t>
  </si>
  <si>
    <t xml:space="preserve"> 000 1163302002 0000 140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</si>
  <si>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округов</t>
  </si>
  <si>
    <t xml:space="preserve"> 000 1163304004 0000 140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</si>
  <si>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</si>
  <si>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 xml:space="preserve"> 000 1163305005 0000 140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</si>
  <si>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поселений</t>
  </si>
  <si>
    <t xml:space="preserve"> 000 1163305013 0000 140</t>
  </si>
  <si>
    <t xml:space="preserve">  Суммы по искам о возмещении вреда, причиненного окружающей среде</t>
  </si>
  <si>
    <t xml:space="preserve"> 000 1163500000 0000 140</t>
  </si>
  <si>
    <t xml:space="preserve">  Суммы по искам о возмещении вреда, причиненного окружающей среде, подлежащие зачислению в бюджеты городских округов</t>
  </si>
  <si>
    <t xml:space="preserve"> 000 1163502004 0000 140</t>
  </si>
  <si>
    <t xml:space="preserve">  Суммы по искам о возмещении вреда, причиненного окружающей среде, подлежащие зачислению в бюджеты муниципальных районов</t>
  </si>
  <si>
    <t xml:space="preserve"> 000 1163503005 0000 140</t>
  </si>
  <si>
    <t xml:space="preserve">  Поступления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</si>
  <si>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 xml:space="preserve"> 000 1163700000 0000 140</t>
  </si>
  <si>
    <t xml:space="preserve">  Поступления сумм в возмещение вреда, причиняемого автомобильным дорогам регионального или межмуниципального значения транспортными средствами, осуществляющими перевозки тяжеловесных и (или) крупногабаритных грузов, зачисляемые в бюджеты субъектов Российской Федерации</t>
  </si>
  <si>
    <t xml:space="preserve"> 000 1163702002 0000 140</t>
  </si>
  <si>
    <t xml:space="preserve">  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</si>
  <si>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 xml:space="preserve"> 000 1163703004 0000 140</t>
  </si>
  <si>
    <t xml:space="preserve">  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поселений</t>
  </si>
  <si>
    <t xml:space="preserve"> 000 1163704013 0000 140</t>
  </si>
  <si>
    <t xml:space="preserve">  Денежные взыскания (штрафы) за нарушение законодательства Российской Федерации об электроэнергетике</t>
  </si>
  <si>
    <t xml:space="preserve"> 000 1164100001 0000 140</t>
  </si>
  <si>
    <t xml:space="preserve">  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</si>
  <si>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 xml:space="preserve"> 000 1164300001 0000 140</t>
  </si>
  <si>
    <t xml:space="preserve">  Денежные взыскания (штрафы) за нарушения законодательства Российской Федерации о промышленной безопасности</t>
  </si>
  <si>
    <t xml:space="preserve"> 000 1164500001 0000 140</t>
  </si>
  <si>
    <t xml:space="preserve">  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дорожных фондов, либо в связи с уклонением от заключения таких контрактов или иных договоров</t>
  </si>
  <si>
    <t xml:space="preserve"> 000 1164600000 0000 140</t>
  </si>
  <si>
    <t xml:space="preserve">  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муниципальных дорожных фондов городских округов, либо в связи с уклонением от заключения таких контрактов или иных договоров</t>
  </si>
  <si>
    <t xml:space="preserve"> 000 1164600004 0000 140</t>
  </si>
  <si>
    <t xml:space="preserve">  Денежные взыскания (штрафы) за нарушения правил перевозок пассажиров и багажа легковым такси</t>
  </si>
  <si>
    <t xml:space="preserve"> 000 1165000001 0000 140</t>
  </si>
  <si>
    <t xml:space="preserve">  Денежные взыскания (штрафы), установленные законами субъектов Российской Федерации за несоблюдение муниципальных правовых актов</t>
  </si>
  <si>
    <t xml:space="preserve"> 000 1165100002 0000 140</t>
  </si>
  <si>
    <t xml:space="preserve">  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</si>
  <si>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 xml:space="preserve"> 000 1165104002 0000 140</t>
  </si>
  <si>
    <t xml:space="preserve">  Денежные взыскания (штрафы) за нарушение требований законодательства Российской Федерации в сфере ветеринарии и карантина растений на Государственной границе Российской Федерации (включая пункты пропуска через государственную границу) и на транспорте, включающих требования по обеспечению охраны территории Российской Федерации от заноса из иностранных государств и распространения заразных болезней животных, вредителей растений, возбудителей болезней растений, а также растений (сорняков) карантинного значения, ввоза опасных в ветеринарно-санитарном и фитосанитарном отношении поднадзорных грузов</t>
  </si>
  <si>
    <t xml:space="preserve"> 000 1166000001 0000 140</t>
  </si>
  <si>
    <t xml:space="preserve">  Прочие поступления от денежных взысканий (штрафов) и иных сумм в возмещение ущерба</t>
  </si>
  <si>
    <t xml:space="preserve"> 000 1169000000 0000 140</t>
  </si>
  <si>
    <t xml:space="preserve">  Прочие поступления от денежных взысканий (штрафов) и иных сумм в возмещение ущерба, зачисляемые в бюджеты субъектов Российской Федерации</t>
  </si>
  <si>
    <t xml:space="preserve"> 000 1169002002 0000 140</t>
  </si>
  <si>
    <t xml:space="preserve">  Прочие поступления от денежных взысканий (штрафов) и иных сумм в возмещение ущерба, зачисляемые в бюджеты городских округов</t>
  </si>
  <si>
    <t xml:space="preserve"> 000 1169004004 0000 140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</si>
  <si>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</si>
  <si>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 xml:space="preserve"> 000 1169005005 0000 140</t>
  </si>
  <si>
    <t xml:space="preserve">  Прочие поступления от денежных взысканий (штрафов) и иных сумм в возмещение ущерба, зачисляемые в бюджеты сельских поселений</t>
  </si>
  <si>
    <t xml:space="preserve"> 000 1169005010 0000 140</t>
  </si>
  <si>
    <t xml:space="preserve">  Прочие поступления от денежных взысканий (штрафов) и иных сумм в возмещение ущерба, зачисляемые в бюджеты городских поселений</t>
  </si>
  <si>
    <t xml:space="preserve"> 000 1169005013 0000 140</t>
  </si>
  <si>
    <t xml:space="preserve">  Прочие поступления от денежных взысканий (штрафов) и иных сумм в возмещение ущерба, зачисляемые в бюджеты территориальных фондов обязательного медицинского страхования</t>
  </si>
  <si>
    <t xml:space="preserve"> 000 1169009009 0000 140</t>
  </si>
  <si>
    <t xml:space="preserve">  ПРОЧИЕ НЕНАЛОГОВЫЕ ДОХОДЫ</t>
  </si>
  <si>
    <t xml:space="preserve"> 000 1170000000 0000 000</t>
  </si>
  <si>
    <t xml:space="preserve">  Невыясненные поступления</t>
  </si>
  <si>
    <t xml:space="preserve"> 000 1170100000 0000 180</t>
  </si>
  <si>
    <t xml:space="preserve">  Невыясненные поступления, зачисляемые в бюджеты субъектов Российской Федерации</t>
  </si>
  <si>
    <t xml:space="preserve"> 000 1170102002 0000 180</t>
  </si>
  <si>
    <t xml:space="preserve">  Невыясненные поступления, зачисляемые в бюджеты городских округов</t>
  </si>
  <si>
    <t xml:space="preserve"> 000 1170104004 0000 180</t>
  </si>
  <si>
    <t xml:space="preserve">  Невыясненные поступления, зачисляемые в бюджеты муниципальных районов</t>
  </si>
  <si>
    <t xml:space="preserve"> 000 1170105005 0000 180</t>
  </si>
  <si>
    <t xml:space="preserve">  Невыясненные поступления, зачисляемые в бюджеты сельских поселений</t>
  </si>
  <si>
    <t xml:space="preserve"> 000 1170105010 0000 180</t>
  </si>
  <si>
    <t xml:space="preserve">  Невыясненные поступления, зачисляемые в бюджеты городских поселений</t>
  </si>
  <si>
    <t xml:space="preserve"> 000 1170105013 0000 180</t>
  </si>
  <si>
    <t xml:space="preserve">  Прочие неналоговые доходы</t>
  </si>
  <si>
    <t xml:space="preserve"> 000 1170500000 0000 180</t>
  </si>
  <si>
    <t xml:space="preserve">  Прочие неналоговые доходы бюджетов субъектов Российской Федерации</t>
  </si>
  <si>
    <t xml:space="preserve"> 000 1170502002 0000 180</t>
  </si>
  <si>
    <t xml:space="preserve">  Прочие неналоговые доходы бюджетов городских округов</t>
  </si>
  <si>
    <t xml:space="preserve"> 000 1170504004 0000 180</t>
  </si>
  <si>
    <t xml:space="preserve">  Прочие неналоговые доходы бюджетов муниципальных районов</t>
  </si>
  <si>
    <t xml:space="preserve"> 000 1170505005 0000 180</t>
  </si>
  <si>
    <t xml:space="preserve">  Прочие неналоговые доходы бюджетов сельских поселений</t>
  </si>
  <si>
    <t xml:space="preserve"> 000 1170505010 0000 180</t>
  </si>
  <si>
    <t xml:space="preserve">  Прочие неналоговые доходы бюджетов городских поселений</t>
  </si>
  <si>
    <t xml:space="preserve"> 000 1170505013 0000 180</t>
  </si>
  <si>
    <t xml:space="preserve">  Средства самообложения граждан</t>
  </si>
  <si>
    <t xml:space="preserve"> 000 1171400000 0000 180</t>
  </si>
  <si>
    <t xml:space="preserve">  Средства самообложения граждан, зачисляемые в бюджеты сельских поселений</t>
  </si>
  <si>
    <t xml:space="preserve"> 000 1171403010 0000 180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</si>
  <si>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</si>
  <si>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</si>
  <si>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</si>
  <si>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</si>
  <si>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Дотации бюджетам бюджетной системы Российской Федерации</t>
  </si>
  <si>
    <t xml:space="preserve"> 000 2021000000 0000 151</t>
  </si>
  <si>
    <t xml:space="preserve">  Дотации на выравнивание бюджетной обеспеченности</t>
  </si>
  <si>
    <t xml:space="preserve"> 000 2021500100 0000 151</t>
  </si>
  <si>
    <t xml:space="preserve">  Дотации бюджетам субъектов Российской Федерации на выравнивание бюджетной обеспеченности</t>
  </si>
  <si>
    <t xml:space="preserve"> 000 2021500102 0000 151</t>
  </si>
  <si>
    <t xml:space="preserve">  Дотации бюджетам на частичную компенсацию дополнительных расходов на повышение оплаты труда работников бюджетной сферы и иные цели</t>
  </si>
  <si>
    <t xml:space="preserve"> 000 2021500900 0000 151</t>
  </si>
  <si>
    <t xml:space="preserve">  Дотации бюджетам субъектов Российской Федерации  на частичную компенсацию дополнительных расходов на повышение оплаты труда работников бюджетной сферы и иные цели</t>
  </si>
  <si>
    <t xml:space="preserve"> 000 2021500902 0000 151</t>
  </si>
  <si>
    <t xml:space="preserve">  Субсидии бюджетам бюджетной системы Российской Федерации (межбюджетные субсидии)</t>
  </si>
  <si>
    <t xml:space="preserve"> 000 2022000000 0000 151</t>
  </si>
  <si>
    <t xml:space="preserve">  Субсидии бюджетам на реализацию федеральных целевых программ</t>
  </si>
  <si>
    <t xml:space="preserve"> 000 2022005100 0000 151</t>
  </si>
  <si>
    <t xml:space="preserve">  Субсидии бюджетам субъектов Российской Федерации на реализацию федеральных целевых программ</t>
  </si>
  <si>
    <t xml:space="preserve"> 000 2022005102 0000 151</t>
  </si>
  <si>
    <t xml:space="preserve">  Субсидии бюджетам на софинансирование капитальных вложений в объекты государственной (муниципальной) собственности</t>
  </si>
  <si>
    <t xml:space="preserve"> 000 2022007700 0000 151</t>
  </si>
  <si>
    <t xml:space="preserve">  Субсидии бюджетам субъектов Российской Федерации на софинансирование капитальных вложений в объекты государственной (муниципальной) собственности</t>
  </si>
  <si>
    <t xml:space="preserve"> 000 2022007702 0000 151</t>
  </si>
  <si>
    <t xml:space="preserve">  Субсидии бюджетам субъектов Российской Федерации на социальную поддержку Героев Советского Союза, Героев Российской Федерации и полных кавалеров ордена Славы</t>
  </si>
  <si>
    <t xml:space="preserve"> 000 2022300902 0000 151</t>
  </si>
  <si>
    <t xml:space="preserve">  Субсидии бюджетам на мероприятия по стимулированию программ развития жилищного строительства субъектов Российской Федерации</t>
  </si>
  <si>
    <t xml:space="preserve"> 000 2022502100 0000 151</t>
  </si>
  <si>
    <t xml:space="preserve">  Субсидии бюджетам субъектов Российской Федерации на мероприятия по стимулированию программ развития жилищного строительства субъектов Российской Федерации</t>
  </si>
  <si>
    <t xml:space="preserve"> 000 2022502102 0000 151</t>
  </si>
  <si>
    <t xml:space="preserve">  Субсидии бюджетам на реализацию мероприятий государственной программы Российской Федерации "Доступная среда" на 2011 - 2020 годы</t>
  </si>
  <si>
    <t xml:space="preserve"> 000 2022502700 0000 151</t>
  </si>
  <si>
    <t xml:space="preserve">  Субсидии бюджетам субъектов Российской Федерации на реализацию мероприятий государственной программы Российской Федерации "Доступная среда" на 2011 - 2020 годы</t>
  </si>
  <si>
    <t xml:space="preserve"> 000 2022502702 0000 151</t>
  </si>
  <si>
    <t xml:space="preserve">  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</si>
  <si>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 xml:space="preserve"> 000 2022506602 0000 151</t>
  </si>
  <si>
    <t xml:space="preserve">  Субсидии бюджетам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</si>
  <si>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 xml:space="preserve"> 000 2022508100 0000 151</t>
  </si>
  <si>
    <t xml:space="preserve">  Субсидии бюджетам субъектов Российской Федерации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</si>
  <si>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 xml:space="preserve"> 000 2022508102 0000 151</t>
  </si>
  <si>
    <t xml:space="preserve">  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</si>
  <si>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000 2022508202 0000 151</t>
  </si>
  <si>
    <t xml:space="preserve">  Субсидии бюджетам субъектов Российской Федерации на ежемесячную денежную выплату, назначаемую в случае рождения третьего ребенка или последующих детей до достижения ребенком возраста трех лет</t>
  </si>
  <si>
    <t xml:space="preserve"> 000 2022508402 0000 151</t>
  </si>
  <si>
    <t xml:space="preserve">  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</si>
  <si>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 xml:space="preserve"> 000 2022508600 0000 151</t>
  </si>
  <si>
    <t xml:space="preserve">  Субсидии бюджетам субъектов Российской Федерации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</si>
  <si>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 xml:space="preserve"> 000 2022508602 0000 151</t>
  </si>
  <si>
    <t xml:space="preserve">  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</si>
  <si>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 000 2022509700 0000 151</t>
  </si>
  <si>
    <t xml:space="preserve">  Субсидии бюджетам субъектов Российской Федерации на 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</si>
  <si>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 000 2022509702 0000 151</t>
  </si>
  <si>
    <t xml:space="preserve">  Субсидии бюджетам субъектов Российской Федерации на софинансирование социальных программ субъектов Российской Федерации, связанных с укреплением материально-технической базы организаций социального обслуживания населения, оказанием адресной социальной помощи неработающим пенсионерам, обучением компьютерной грамотности неработающих пенсионеров</t>
  </si>
  <si>
    <t xml:space="preserve"> 000 2022520902 0000 151</t>
  </si>
  <si>
    <t xml:space="preserve">  Субсидии бюджетам субъектов Российской Федерации на реализацию отдельных мероприятий государственной программы Российской Федерации "Развитие здравоохранения"</t>
  </si>
  <si>
    <t xml:space="preserve"> 000 2022538202 0000 151</t>
  </si>
  <si>
    <t xml:space="preserve">  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</si>
  <si>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 xml:space="preserve"> 000 2022540202 0000 151</t>
  </si>
  <si>
    <t xml:space="preserve">  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</si>
  <si>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 xml:space="preserve"> 000 2022546202 0000 151</t>
  </si>
  <si>
    <t xml:space="preserve">  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</si>
  <si>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000 2022546700 0000 151</t>
  </si>
  <si>
    <t xml:space="preserve">  Субсидии бюджетам субъектов Российской Федерации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</si>
  <si>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000 2022546702 0000 151</t>
  </si>
  <si>
    <t xml:space="preserve">  Субсидии бюджетам на реализацию мероприятий по обеспечению жильем молодых семей</t>
  </si>
  <si>
    <t xml:space="preserve"> 000 2022549700 0000 151</t>
  </si>
  <si>
    <t xml:space="preserve">  Субсидии бюджетам субъектов Российской Федерации на реализацию мероприятий по обеспечению жильем молодых семей</t>
  </si>
  <si>
    <t xml:space="preserve"> 000 2022549702 0000 151</t>
  </si>
  <si>
    <t xml:space="preserve">  Субсидии бюджетам на реализацию мероприятий по укреплению единства российской нации и этнокультурному развитию народов России</t>
  </si>
  <si>
    <t xml:space="preserve"> 000 2022551600 0000 151</t>
  </si>
  <si>
    <t xml:space="preserve">  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</t>
  </si>
  <si>
    <t xml:space="preserve"> 000 2022551602 0000 151</t>
  </si>
  <si>
    <t xml:space="preserve">  Субсидии бюджетам на поддержку творческой деятельности и техническое оснащение детских и кукольных театров</t>
  </si>
  <si>
    <t xml:space="preserve"> 000 2022551700 0000 151</t>
  </si>
  <si>
    <t xml:space="preserve">  Субсидии бюджетам субъектов Российской Федерации на поддержку творческой деятельности и техническое оснащение детских и кукольных театров</t>
  </si>
  <si>
    <t xml:space="preserve"> 000 2022551702 0000 151</t>
  </si>
  <si>
    <t xml:space="preserve">  Субсидия бюджетам на поддержку отрасли культуры</t>
  </si>
  <si>
    <t xml:space="preserve"> 000 2022551900 0000 151</t>
  </si>
  <si>
    <t xml:space="preserve">  Субсидия бюджетам субъектов Российской Федерации на поддержку отрасли культуры</t>
  </si>
  <si>
    <t xml:space="preserve"> 000 2022551902 0000 151</t>
  </si>
  <si>
    <t xml:space="preserve">  Субсидии бюджетам на реализацию мероприятий по содействию созданию в субъектах Российской Федерации новых мест в общеобразовательных организациях</t>
  </si>
  <si>
    <t xml:space="preserve"> 000 2022552000 0000 151</t>
  </si>
  <si>
    <t xml:space="preserve">  Субсидии бюджетам субъектов Российской Федерации на реализацию мероприятий по содействию созданию в субъектах Российской Федерации новых мест в общеобразовательных организациях</t>
  </si>
  <si>
    <t xml:space="preserve"> 000 2022552002 0000 151</t>
  </si>
  <si>
    <t xml:space="preserve">  Субсидии бюджетам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</t>
  </si>
  <si>
    <t xml:space="preserve"> 000 2022552700 0000 151</t>
  </si>
  <si>
    <t xml:space="preserve">  Субсидии бюджетам субъектов Российской Федерации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</t>
  </si>
  <si>
    <t xml:space="preserve"> 000 2022552702 0000 151</t>
  </si>
  <si>
    <t xml:space="preserve">  Субсидии бюджетам субъектов Российской Федерации на разработку и распространение в системах среднего профессионального, высшего образования новых образовательных технологий и форм организации образовательного процесса в субъектах Российской Федерации</t>
  </si>
  <si>
    <t xml:space="preserve"> 000 2022553302 0000 151</t>
  </si>
  <si>
    <t xml:space="preserve">  Субсидии бюджетам субъектов Российской Федерации на создание условий для получения среднего профессионального и высшего образования людьми с ограниченными возможностями здоровья посредством разработки нормативно-методической базы и поддержки инициативных проектов в субъектах Российской Федерации</t>
  </si>
  <si>
    <t xml:space="preserve"> 000 2022553402 0000 151</t>
  </si>
  <si>
    <t xml:space="preserve">  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</t>
  </si>
  <si>
    <t xml:space="preserve"> 000 2022554102 0000 151</t>
  </si>
  <si>
    <t xml:space="preserve">  Субсидии бюджетам субъектов Российской Федерации на повышение продуктивности в молочном скотоводстве</t>
  </si>
  <si>
    <t xml:space="preserve"> 000 2022554202 0000 151</t>
  </si>
  <si>
    <t xml:space="preserve">  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</t>
  </si>
  <si>
    <t xml:space="preserve"> 000 2022554302 0000 151</t>
  </si>
  <si>
    <t xml:space="preserve">  Субсидии бюджетам субъектов Российской Федерации на возмещение части процентной ставки по инвестиционным кредитам (займам) в агропромышленном комплексе</t>
  </si>
  <si>
    <t xml:space="preserve"> 000 2022554402 0000 151</t>
  </si>
  <si>
    <t xml:space="preserve">  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</si>
  <si>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 xml:space="preserve"> 000 2022555500 0000 151</t>
  </si>
  <si>
    <t xml:space="preserve">  Субсидии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</si>
  <si>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 xml:space="preserve"> 000 2022555502 0000 151</t>
  </si>
  <si>
    <t xml:space="preserve">  Субсидии бюджетам на поддержку обустройства мест массового отдыха населения (городских парков)</t>
  </si>
  <si>
    <t xml:space="preserve"> 000 2022556000 0000 151</t>
  </si>
  <si>
    <t xml:space="preserve">  Субсидии бюджетам субъектов Российской Федерации на поддержку обустройства мест массового отдыха населения (городских парков)</t>
  </si>
  <si>
    <t xml:space="preserve"> 000 2022556002 0000 151</t>
  </si>
  <si>
    <t xml:space="preserve">  Субсидии бюджетам на реализацию мероприятий по устойчивому развитию сельских территорий</t>
  </si>
  <si>
    <t xml:space="preserve"> 000 2022556700 0000 151</t>
  </si>
  <si>
    <t xml:space="preserve">  Субсидии бюджетам субъектов Российской Федерации на реализацию мероприятий по устойчивому развитию сельских территорий</t>
  </si>
  <si>
    <t xml:space="preserve"> 000 2022556702 0000 151</t>
  </si>
  <si>
    <t xml:space="preserve">  Субсидии бюджетам субъектов Российской Федерации на реализацию мероприятий в области мелиорации земель сельскохозяйственного назначения</t>
  </si>
  <si>
    <t xml:space="preserve"> 000 2022556802 0000 151</t>
  </si>
  <si>
    <t xml:space="preserve">  Субвенции бюджетам бюджетной системы Российской Федерации</t>
  </si>
  <si>
    <t xml:space="preserve"> 000 2023000000 0000 151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</si>
  <si>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</si>
  <si>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000 2023511800 0000 151</t>
  </si>
  <si>
    <t xml:space="preserve">  Субвенции бюджетам субъектов Российской Федерации на осуществление первичного воинского учета на территориях, где отсутствуют военные комиссариаты</t>
  </si>
  <si>
    <t xml:space="preserve"> 000 2023511802 0000 151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</si>
  <si>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</si>
  <si>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000 2023512000 0000 151</t>
  </si>
  <si>
    <t xml:space="preserve">  Субвенции бюджетам субъектов Российской Федерации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</si>
  <si>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000 2023512002 0000 151</t>
  </si>
  <si>
    <t xml:space="preserve">  Субвенции бюджетам на осуществление отдельных полномочий в области водных отношений</t>
  </si>
  <si>
    <t xml:space="preserve"> 000 2023512800 0000 151</t>
  </si>
  <si>
    <t xml:space="preserve">  Субвенции бюджетам субъектов Российской Федерации на осуществление отдельных полномочий в области водных отношений</t>
  </si>
  <si>
    <t xml:space="preserve"> 000 2023512802 0000 151</t>
  </si>
  <si>
    <t xml:space="preserve">  Субвенции бюджетам на осуществление отдельных полномочий в области лесных отношений</t>
  </si>
  <si>
    <t xml:space="preserve"> 000 2023512900 0000 151</t>
  </si>
  <si>
    <t xml:space="preserve">  Субвенции бюджетам субъектов Российской Федерации на осуществление отдельных полномочий в области лесных отношений</t>
  </si>
  <si>
    <t xml:space="preserve"> 000 2023512902 0000 151</t>
  </si>
  <si>
    <t xml:space="preserve">  Субвенции бюджетам субъектов Российской Федерации на обеспечение инвалидов техническими средствами реабилитации, включая изготовление и ремонт протезно-ортопедических изделий</t>
  </si>
  <si>
    <t xml:space="preserve"> 000 2023513002 0000 151</t>
  </si>
  <si>
    <t xml:space="preserve">  Субвенции бюджетам на осуществление полномочий по обеспечению жильем отдельных категорий граждан, установленных Федеральным законом от                        12 января     1995 года № 5-ФЗ "О ветеранах", в соответствии с Указом Президента Российской Федерации от 7 мая  2008 года № 714 "Об обеспечении жильем ветеранов Великой Отечественной войны 1941 - 1945 годов"</t>
  </si>
  <si>
    <t xml:space="preserve"> 000 2023513400 0000 151</t>
  </si>
  <si>
    <t xml:space="preserve">  Субвенции бюджетам субъектов Российской Федерации на осуществление полномочий по обеспечению жильем отдельных категорий граждан, установленных Федеральным законом от 12 января 1995 года № 5-ФЗ 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</si>
  <si>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 xml:space="preserve"> 000 2023513402 0000 151</t>
  </si>
  <si>
    <t xml:space="preserve">  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</si>
  <si>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 xml:space="preserve"> 000 2023513500 0000 151</t>
  </si>
  <si>
    <t xml:space="preserve">  Субвенции бюджетам субъектов Российской Федерации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</si>
  <si>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 xml:space="preserve"> 000 2023513502 0000 151</t>
  </si>
  <si>
    <t xml:space="preserve">  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</si>
  <si>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 xml:space="preserve"> 000 2023513700 0000 151</t>
  </si>
  <si>
    <t xml:space="preserve">  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</si>
  <si>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 xml:space="preserve"> 000 2023513702 0000 151</t>
  </si>
  <si>
    <t xml:space="preserve">  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</si>
  <si>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 xml:space="preserve"> 000 2023517600 0000 151</t>
  </si>
  <si>
    <t xml:space="preserve">  Субвенции бюджетам субъектов Российской Федерации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</si>
  <si>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 xml:space="preserve"> 000 2023517602 0000 151</t>
  </si>
  <si>
    <t xml:space="preserve">  Субвенции бюджетам субъектов Российской Федерации на оказание государственной социальной помощи отдельным категориям граждан в части оплаты санаторно-курортного лечения, а также проезда на междугородном транспорте к месту лечения и обратно</t>
  </si>
  <si>
    <t xml:space="preserve"> 000 2023519402 0000 151</t>
  </si>
  <si>
    <t xml:space="preserve">  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</si>
  <si>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 xml:space="preserve"> 000 2023522000 0000 151</t>
  </si>
  <si>
    <t xml:space="preserve">  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</si>
  <si>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 xml:space="preserve"> 000 2023522002 0000 151</t>
  </si>
  <si>
    <t xml:space="preserve"> 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</si>
  <si>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 xml:space="preserve"> 000 2023524000 0000 151</t>
  </si>
  <si>
    <t xml:space="preserve"> 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</si>
  <si>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 xml:space="preserve"> 000 2023524002 0000 151</t>
  </si>
  <si>
    <t xml:space="preserve">  Субвенции бюджетам на оплату жилищно-коммунальных услуг отдельным категориям граждан</t>
  </si>
  <si>
    <t xml:space="preserve"> 000 2023525000 0000 151</t>
  </si>
  <si>
    <t xml:space="preserve">  Субвенции бюджетам субъектов Российской Федерации на оплату жилищно-коммунальных услуг отдельным категориям граждан</t>
  </si>
  <si>
    <t xml:space="preserve"> 000 2023525002 0000 151</t>
  </si>
  <si>
    <t xml:space="preserve">  Субвенции бюджетам на выплату единовременного пособия при всех формах устройства детей, лишенных родительского попечения, в семью</t>
  </si>
  <si>
    <t xml:space="preserve"> 000 2023526000 0000 151</t>
  </si>
  <si>
    <t xml:space="preserve">  Субвенции бюджетам субъектов Российской Федерации на выплату единовременного пособия при всех формах устройства детей, лишенных родительского попечения, в семью</t>
  </si>
  <si>
    <t xml:space="preserve"> 000 2023526002 0000 151</t>
  </si>
  <si>
    <t xml:space="preserve">  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</si>
  <si>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 xml:space="preserve"> 000 2023527000 0000 151</t>
  </si>
  <si>
    <t xml:space="preserve">  Субвенции бюджетам субъектов Российской Федерации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</si>
  <si>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 xml:space="preserve"> 000 2023527002 0000 151</t>
  </si>
  <si>
    <t xml:space="preserve">  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</si>
  <si>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 xml:space="preserve"> 000 2023528000 0000 151</t>
  </si>
  <si>
    <t xml:space="preserve">  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</si>
  <si>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 xml:space="preserve"> 000 2023528002 0000 151</t>
  </si>
  <si>
    <t xml:space="preserve">  Субвенции бюджетам на реализацию полномочий Российской Федерации по осуществлению социальных выплат безработным гражданам</t>
  </si>
  <si>
    <t xml:space="preserve"> 000 2023529000 0000 151</t>
  </si>
  <si>
    <t xml:space="preserve"> 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</t>
  </si>
  <si>
    <t xml:space="preserve"> 000 2023529002 0000 151</t>
  </si>
  <si>
    <t xml:space="preserve">  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</si>
  <si>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 xml:space="preserve"> 000 2023538000 0000 151</t>
  </si>
  <si>
    <t xml:space="preserve">  Субвенции бюджетам субъектов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</si>
  <si>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 xml:space="preserve"> 000 2023538002 0000 151</t>
  </si>
  <si>
    <t xml:space="preserve">  Субвенции бюджетам на выполнение полномочий Российской Федерации по осуществлению ежемесячной выплаты в связи с рождением (усыновлением) первого ребенка</t>
  </si>
  <si>
    <t xml:space="preserve"> 000 2023557300 0000 151</t>
  </si>
  <si>
    <t xml:space="preserve">  Субвенции бюджетам субъектов Российской Федерации на выполнение полномочий Российской Федерации по осуществлению ежемесячной выплаты в связи с рождением (усыновлением) первого ребенка</t>
  </si>
  <si>
    <t xml:space="preserve"> 000 2023557302 0000 151</t>
  </si>
  <si>
    <t xml:space="preserve">  Единая субвенция бюджетам субъектов Российской Федерации и бюджету г. Байконура</t>
  </si>
  <si>
    <t xml:space="preserve"> 000 2023590002 0000 151</t>
  </si>
  <si>
    <t xml:space="preserve">  Иные межбюджетные трансферты</t>
  </si>
  <si>
    <t xml:space="preserve"> 000 2024000000 0000 151</t>
  </si>
  <si>
    <t xml:space="preserve">  Межбюджетные трансферты, передаваемые бюджетам на обеспечение деятельности депутатов Государственной Думы и их помощников в избирательных округах</t>
  </si>
  <si>
    <t xml:space="preserve"> 000 2024514100 0000 151</t>
  </si>
  <si>
    <t xml:space="preserve">  Межбюджетные трансферты,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</t>
  </si>
  <si>
    <t xml:space="preserve"> 000 2024514102 0000 151</t>
  </si>
  <si>
    <t xml:space="preserve">  Межбюджетные трансферты, передаваемые бюджетам на обеспечение членов Совета Федерации и их помощников в субъектах Российской Федерации</t>
  </si>
  <si>
    <t xml:space="preserve"> 000 2024514200 0000 151</t>
  </si>
  <si>
    <t xml:space="preserve">  Межбюджетные трансферты, передаваемые бюджетам субъектов Российской Федерации на обеспечение членов Совета Федерации и их помощников в субъектах Российской Федерации</t>
  </si>
  <si>
    <t xml:space="preserve"> 000 2024514202 0000 151</t>
  </si>
  <si>
    <t xml:space="preserve">  Межбюджетные трансферты, передаваемые бюджетам на реализацию отдельных полномочий в области лекарственного обеспечения</t>
  </si>
  <si>
    <t xml:space="preserve"> 000 2024516100 0000 151</t>
  </si>
  <si>
    <t xml:space="preserve">  Межбюджетные трансферты, передаваемые бюджетам субъектов Российской Федерации на реализацию отдельных полномочий в области лекарственного обеспечения</t>
  </si>
  <si>
    <t xml:space="preserve"> 000 2024516102 0000 151</t>
  </si>
  <si>
    <t xml:space="preserve">  Межбюджетные трансферты, передаваемые бюджетам, за счет средств резервного фонда Президента Российской Федерации</t>
  </si>
  <si>
    <t xml:space="preserve"> 000 2024900000 0000 151</t>
  </si>
  <si>
    <t xml:space="preserve">  Межбюджетные трансферты, передаваемые бюджетам субъектов Российской Федерации, за счет средств резервного фонда Президента Российской Федерации</t>
  </si>
  <si>
    <t xml:space="preserve"> 000 2024900002 0000 151</t>
  </si>
  <si>
    <t xml:space="preserve">  БЕЗВОЗМЕЗДНЫЕ ПОСТУПЛЕНИЯ ОТ НЕГОСУДАРСТВЕННЫХ ОРГАНИЗАЦИЙ</t>
  </si>
  <si>
    <t xml:space="preserve"> 000 2040000000 0000 000</t>
  </si>
  <si>
    <t xml:space="preserve">  Безвозмездные поступления от негосударственных организаций в бюджеты муниципальных районов</t>
  </si>
  <si>
    <t xml:space="preserve"> 000 2040500005 0000 180</t>
  </si>
  <si>
    <t xml:space="preserve">  Предоставление негосударственными организациями грантов для получателей средств бюджетов муниципальных районов</t>
  </si>
  <si>
    <t xml:space="preserve"> 000 2040501005 0000 180</t>
  </si>
  <si>
    <t xml:space="preserve">  ПРОЧИЕ БЕЗВОЗМЕЗДНЫЕ ПОСТУПЛЕНИЯ</t>
  </si>
  <si>
    <t xml:space="preserve"> 000 2070000000 0000 000</t>
  </si>
  <si>
    <t xml:space="preserve">  Прочие безвозмездные поступления в бюджеты городских округов</t>
  </si>
  <si>
    <t xml:space="preserve"> 000 2070400004 0000 180</t>
  </si>
  <si>
    <t xml:space="preserve"> 000 2070405004 0000 180</t>
  </si>
  <si>
    <t xml:space="preserve">  Прочие безвозмездные поступления в бюджеты муниципальных районов</t>
  </si>
  <si>
    <t xml:space="preserve"> 000 2070500005 0000 180</t>
  </si>
  <si>
    <t xml:space="preserve">  Прочие безвозмездные поступления в бюджеты сельских поселений</t>
  </si>
  <si>
    <t xml:space="preserve"> 000 2070500010 0000 180</t>
  </si>
  <si>
    <t xml:space="preserve">  Прочие безвозмездные поступления в бюджеты городских поселений</t>
  </si>
  <si>
    <t xml:space="preserve"> 000 2070500013 0000 180</t>
  </si>
  <si>
    <t xml:space="preserve">  Поступления от денежных пожертвований, предоставляемых физическими лицами получателям средств бюджетов муниципальных районов</t>
  </si>
  <si>
    <t xml:space="preserve"> 000 2070502005 0000 180</t>
  </si>
  <si>
    <t xml:space="preserve">  Поступления от денежных пожертвований, предоставляемых физическими лицами получателям средств бюджетов сельских поселений</t>
  </si>
  <si>
    <t xml:space="preserve"> 000 2070502010 0000 180</t>
  </si>
  <si>
    <t xml:space="preserve"> 000 2070503005 0000 180</t>
  </si>
  <si>
    <t xml:space="preserve"> 000 2070503010 0000 180</t>
  </si>
  <si>
    <t xml:space="preserve"> 000 2070503013 0000 180</t>
  </si>
  <si>
    <t xml:space="preserve">  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</si>
  <si>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</si>
  <si>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Доходы бюджетов бюджетной системы Российской Федерации от возврата организациями остатков субсидий прошлых лет</t>
  </si>
  <si>
    <t xml:space="preserve"> 000 2180000000 0000 180</t>
  </si>
  <si>
    <t xml:space="preserve">  Доходы бюджетов субъектов Российской Федерации от возврата организациями остатков субсидий прошлых лет</t>
  </si>
  <si>
    <t xml:space="preserve"> 000 2180200002 0000 180</t>
  </si>
  <si>
    <t xml:space="preserve">  Доходы бюджетов субъектов Российской Федерации от возврата бюджетными учреждениями остатков субсидий прошлых лет</t>
  </si>
  <si>
    <t xml:space="preserve"> 000 2180201002 0000 180</t>
  </si>
  <si>
    <t xml:space="preserve">  Доходы бюджетов субъектов Российской Федерации от возврата автономными учреждениями остатков субсидий прошлых лет</t>
  </si>
  <si>
    <t xml:space="preserve"> 000 2180202002 0000 180</t>
  </si>
  <si>
    <t xml:space="preserve">  Доходы бюджетов субъектов Российской Федерации от возврата иными организациями остатков субсидий прошлых лет</t>
  </si>
  <si>
    <t xml:space="preserve"> 000 2180203002 0000 180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</si>
  <si>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</si>
  <si>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</si>
  <si>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</si>
  <si>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 xml:space="preserve"> 000 2190000002 0000 151</t>
  </si>
  <si>
    <t xml:space="preserve">  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</si>
  <si>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 000 2190000004 0000 151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</si>
  <si>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</si>
  <si>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000 2190000005 0000 151</t>
  </si>
  <si>
    <t xml:space="preserve">  Возврат остатков субсидий на реализацию мероприятий федеральной целевой программы "Устойчивое развитие сельских территорий на 2014 - 2017 годы и на период до 2020 года" из бюджетов субъектов Российской Федерации</t>
  </si>
  <si>
    <t xml:space="preserve"> 000 2192501802 0000 151</t>
  </si>
  <si>
    <t xml:space="preserve">  Возврат остатков субсидий на возмещение части затрат на приобретение элитных семян из бюджетов субъектов Российской Федерации</t>
  </si>
  <si>
    <t xml:space="preserve"> 000 2192503102 0000 151</t>
  </si>
  <si>
    <t xml:space="preserve">  Возврат остатков субсидий на поддержку начинающих фермеров из бюджетов субъектов Российской Федерации</t>
  </si>
  <si>
    <t xml:space="preserve"> 000 2192505302 0000 151</t>
  </si>
  <si>
    <t xml:space="preserve">  Возврат остатков субсидий на развитие семейных животноводческих ферм из бюджетов субъектов Российской Федерации</t>
  </si>
  <si>
    <t xml:space="preserve"> 000 2192505402 0000 151</t>
  </si>
  <si>
    <t xml:space="preserve">  Возврат остатков субсидий на возмещение части процентной ставки по долгосрочным, среднесрочным и краткосрочным кредитам, взятым малыми формами хозяйствования, из бюджетов субъектов Российской Федерации</t>
  </si>
  <si>
    <t xml:space="preserve"> 000 2192505502 0000 151</t>
  </si>
  <si>
    <t xml:space="preserve">  Возврат остатков субсидий на государственную поддержку малого и среднего предпринимательства, включая крестьянские (фермерские) хозяйства, из бюджетов субъектов Российской Федерации</t>
  </si>
  <si>
    <t xml:space="preserve"> 000 2192506402 0000 151</t>
  </si>
  <si>
    <t xml:space="preserve">  Возврат остатков субсидий на государственную поддержку малого и среднего предпринимательства, включая крестьянские (фермерские) хозяйства,  из бюджетов городских округов</t>
  </si>
  <si>
    <t xml:space="preserve"> 000 2192506404 0000 151</t>
  </si>
  <si>
    <t xml:space="preserve">  Возврат остатков субсидий на ежемесячную денежную выплату, назначаемую в случае рождения третьего ребенка или последующих детей до достижения ребенком возраста трех лет, из бюджетов субъектов Российской Федерации</t>
  </si>
  <si>
    <t xml:space="preserve"> 000 2192508402 0000 151</t>
  </si>
  <si>
    <t xml:space="preserve">  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</t>
  </si>
  <si>
    <t xml:space="preserve"> 000 2192554102 0000 151</t>
  </si>
  <si>
    <t xml:space="preserve">  Возврат остатков субвенций  на осуществление первичного воинского учета на территориях, где отсутствуют военные комиссариаты из бюджетов субъектов Российской Федерации</t>
  </si>
  <si>
    <t xml:space="preserve"> 000 2193511802 0000 151</t>
  </si>
  <si>
    <t xml:space="preserve">  Возврат остатков иных межбюджетных трансфертов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</t>
  </si>
  <si>
    <t xml:space="preserve"> 000 2194546202 0000 151</t>
  </si>
  <si>
    <t xml:space="preserve">  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</t>
  </si>
  <si>
    <t xml:space="preserve"> 000 2195136002 0000 151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</si>
  <si>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</si>
  <si>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 000 2196001004 0000 151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</si>
  <si>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</si>
  <si>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000 2196001005 0000 151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</si>
  <si>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</si>
  <si>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 xml:space="preserve"> 000 2199000002 0000 151</t>
  </si>
  <si>
    <t>ИТОГО</t>
  </si>
  <si>
    <t xml:space="preserve">  Налог на прибыль организаций при выполнении соглашений о разделе продукции, заключенных до дня вступления в силу Федерального закона от 30 декабря 1995 года № 225-ФЗ "О соглашениях о разделе продукции" и не предусматривающих специальные налоговые ставки для зачисления указанного налога в федеральный бюджет и бюджеты субъектов Российской Федерации</t>
  </si>
  <si>
    <t xml:space="preserve"> 000 1010102001 0000 110</t>
  </si>
  <si>
    <t xml:space="preserve">  Акцизы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Российской Федерации</t>
  </si>
  <si>
    <t xml:space="preserve"> 000 1030211001 0000 110</t>
  </si>
  <si>
    <t xml:space="preserve">  Сбор за пользование объектами водных биологических ресурсов (по внутренним водным объектам)</t>
  </si>
  <si>
    <t xml:space="preserve"> 000 1070403001 0000 110</t>
  </si>
  <si>
    <t xml:space="preserve">  Платежи за добычу подземных вод</t>
  </si>
  <si>
    <t xml:space="preserve"> 000 1090302301 0000 110</t>
  </si>
  <si>
    <t xml:space="preserve">  Отчисления на воспроизводство минерально-сырьевой базы</t>
  </si>
  <si>
    <t xml:space="preserve"> 000 1090308000 0000 110</t>
  </si>
  <si>
    <t xml:space="preserve">  Отчисления на воспроизводство минерально-сырьевой базы при добыче общераспространенных полезных ископаемых и подземных вод, используемых для местных нужд, зачисляемые в бюджеты субъектов Российской Федерации</t>
  </si>
  <si>
    <t xml:space="preserve"> 000 1090308302 0000 110</t>
  </si>
  <si>
    <t xml:space="preserve">  Налог с имущества, переходящего в порядке наследования или дарения</t>
  </si>
  <si>
    <t xml:space="preserve"> 000 1090404001 0000 110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</si>
  <si>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</si>
  <si>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 xml:space="preserve"> 000 1110501310 0000 120</t>
  </si>
  <si>
    <t xml:space="preserve"> 000 1120105001 0000 120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</si>
  <si>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</si>
  <si>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 xml:space="preserve"> 000 1140601310 0000 430</t>
  </si>
  <si>
    <t xml:space="preserve">  Денежные взыскания (штрафы) и иные суммы, взыскиваемые с лиц, виновных в совершении преступлений, и в возмещение ущерба имуществу, зачисляемые в бюджеты сельских поселений</t>
  </si>
  <si>
    <t xml:space="preserve"> 000 1162105010 0000 140</t>
  </si>
  <si>
    <t xml:space="preserve">  Субвенции бюджетам на обеспечение жильем граждан, уволенных с военной службы (службы), и приравненных к ним лиц</t>
  </si>
  <si>
    <t xml:space="preserve"> 000 2023548500 0000 151</t>
  </si>
  <si>
    <t xml:space="preserve">  Субвенции бюджетам субъектов Российской Федерации на обеспечение жильем граждан, уволенных с военной службы (службы), и приравненных к ним лиц</t>
  </si>
  <si>
    <t xml:space="preserve"> 000 2023548502 0000 151</t>
  </si>
  <si>
    <t xml:space="preserve">  Межбюджетные трансферты, передаваемые бюджетам субъектов Российской Федерации на осуществление единовременных выплат медицинским работникам</t>
  </si>
  <si>
    <t xml:space="preserve"> 000 2024513602 0000 151</t>
  </si>
  <si>
    <t xml:space="preserve">  Доходы бюджетов городских округов от возврата организациями остатков субсидий прошлых лет</t>
  </si>
  <si>
    <t xml:space="preserve"> 000 2180400004 0000 180</t>
  </si>
  <si>
    <t xml:space="preserve">  Доходы бюджетов городских округов от возврата бюджетными учреждениями остатков субсидий прошлых лет</t>
  </si>
  <si>
    <t xml:space="preserve"> 000 2180401004 0000 180</t>
  </si>
  <si>
    <t xml:space="preserve">  Доходы бюджетов городских поселений от возврата организациями остатков субсидий прошлых лет</t>
  </si>
  <si>
    <t xml:space="preserve"> 000 2180500013 0000 180</t>
  </si>
  <si>
    <t xml:space="preserve">  Доходы бюджетов городских поселений от возврата иными организациями остатков субсидий прошлых лет</t>
  </si>
  <si>
    <t xml:space="preserve"> 000 2180503013 0000 180</t>
  </si>
  <si>
    <t xml:space="preserve">  Возврат остатков субсидий на реализацию мероприятий федеральной целевой программы "Культура России  (2012 - 2018 годы)" из бюджетов субъектов Российской Федерации</t>
  </si>
  <si>
    <t xml:space="preserve"> 000 2192501402 0000 151</t>
  </si>
  <si>
    <t xml:space="preserve">  Возврат остатков субсидий на поддержку экономически значимых региональных программ в области растениеводства из бюджетов субъектов Российской Федерации</t>
  </si>
  <si>
    <t xml:space="preserve"> 000 2192503502 0000 151</t>
  </si>
  <si>
    <t xml:space="preserve">  Возврат остатков субсидий на возмещение части процентной ставки по краткосрочным кредитам (займам) на развитие растениеводства, переработки и реализации продукции растениеводства из бюджетов субъектов Российской Федерации</t>
  </si>
  <si>
    <t xml:space="preserve"> 000 2192503802 0000 151</t>
  </si>
  <si>
    <t xml:space="preserve">  Возврат остатков субсидий на 1 килограмм реализованного и (или) отгруженного на собственную переработку молока из бюджетов субъектов Российской Федерации</t>
  </si>
  <si>
    <t xml:space="preserve"> 000 2192504302 0000 151</t>
  </si>
  <si>
    <t xml:space="preserve">  Возврат остатков субсидий на реализацию мероприятий по поэтапному внедрению Всероссийского физкультурно-спортивного комплекса "Готов к труду и обороне" (ГТО) из бюджетов субъектов Российской Федерации</t>
  </si>
  <si>
    <t xml:space="preserve"> 000 2192512702 0000 151</t>
  </si>
  <si>
    <t xml:space="preserve">  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субъектов Российской Федерации</t>
  </si>
  <si>
    <t xml:space="preserve"> 000 2192543902 0000 151</t>
  </si>
  <si>
    <t xml:space="preserve">  Возврат остатков субсидий на возмещение части процентной ставки по краткосрочным кредитам (займам) на развитие молочного скотоводства из бюджетов субъектов Российской Федерации</t>
  </si>
  <si>
    <t xml:space="preserve"> 000 2192544302 0000 151</t>
  </si>
  <si>
    <t xml:space="preserve">  Возврат остатков иных межбюджетных трансфертов на реализацию мероприятий региональных программ в сфере дорожного хозяйства, включая проекты, реализуемые с применением механизмов государственно-частного партнерства, и строительство, реконструкцию и ремонт уникальных искусственных дорожных сооружений по решениям Правительства Российской Федерации, из бюджетов субъектов Российской Федерации</t>
  </si>
  <si>
    <t xml:space="preserve"> 000 2194542002 0000 151</t>
  </si>
  <si>
    <t xml:space="preserve">  Плата за иные виды негативного воздействия на окружающую среду</t>
  </si>
  <si>
    <t>Доходы консолидированного бюджета за 1 квартал 2018 года</t>
  </si>
  <si>
    <t>(рублей)</t>
  </si>
  <si>
    <t>Процент исполнения к прогнозным параметрам доходов</t>
  </si>
  <si>
    <t>Темп роста 2018 к соответствующему периоду 2017, %</t>
  </si>
  <si>
    <t>Код бюджетной классификации Российской Федерации</t>
  </si>
  <si>
    <t>Наименование доходов</t>
  </si>
  <si>
    <t>Кассовое исполнение
за 1 квартал
2017 года</t>
  </si>
  <si>
    <t>Прогноз доходов                                               на 2018 год</t>
  </si>
  <si>
    <t>Кассовое исполнение
за 1 квартал
2018 года</t>
  </si>
  <si>
    <t xml:space="preserve">  Единый налог на вмененный доход для отдельных видов деятельности (за налоговые периоды, истекшие до 1 января 2011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</si>
</sst>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8" x14ac:knownFonts="1"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1">
    <xf numFmtId="0" fontId="0" fillId="0" borderId="0"/>
    <xf numFmtId="0" fontId="2" fillId="0" borderId="1"/>
    <xf numFmtId="0" fontId="3" fillId="0" borderId="1">
      <alignment horizontal="center" wrapText="1"/>
    </xf>
    <xf numFmtId="0" fontId="3" fillId="0" borderId="1">
      <alignment horizontal="center" wrapText="1"/>
    </xf>
    <xf numFmtId="0" fontId="4" fillId="0" borderId="2"/>
    <xf numFmtId="0" fontId="4" fillId="0" borderId="1"/>
    <xf numFmtId="0" fontId="5" fillId="0" borderId="1"/>
    <xf numFmtId="0" fontId="3" fillId="0" borderId="1">
      <alignment horizontal="left" wrapText="1"/>
    </xf>
    <xf numFmtId="0" fontId="6" fillId="0" borderId="1"/>
    <xf numFmtId="0" fontId="4" fillId="0" borderId="3"/>
    <xf numFmtId="0" fontId="7" fillId="0" borderId="4">
      <alignment horizontal="center"/>
    </xf>
    <xf numFmtId="0" fontId="5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5" fillId="0" borderId="7">
      <alignment horizontal="center"/>
    </xf>
    <xf numFmtId="0" fontId="5" fillId="0" borderId="8"/>
    <xf numFmtId="49" fontId="5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10" fillId="0" borderId="1"/>
    <xf numFmtId="0" fontId="10" fillId="0" borderId="15"/>
    <xf numFmtId="49" fontId="7" fillId="0" borderId="16">
      <alignment horizontal="center" vertical="center" wrapText="1"/>
    </xf>
    <xf numFmtId="49" fontId="7" fillId="0" borderId="16">
      <alignment horizontal="center" vertical="center" wrapText="1"/>
    </xf>
    <xf numFmtId="49" fontId="7" fillId="0" borderId="16">
      <alignment horizontal="center" vertical="center" wrapText="1"/>
    </xf>
    <xf numFmtId="49" fontId="7" fillId="0" borderId="4">
      <alignment horizontal="center" vertical="center" wrapText="1"/>
    </xf>
    <xf numFmtId="0" fontId="7" fillId="0" borderId="17">
      <alignment horizontal="left" wrapText="1"/>
    </xf>
    <xf numFmtId="49" fontId="7" fillId="0" borderId="18">
      <alignment horizontal="center" wrapText="1"/>
    </xf>
    <xf numFmtId="49" fontId="7" fillId="0" borderId="19">
      <alignment horizontal="center"/>
    </xf>
    <xf numFmtId="4" fontId="7" fillId="0" borderId="16">
      <alignment horizontal="right"/>
    </xf>
    <xf numFmtId="4" fontId="7" fillId="0" borderId="20">
      <alignment horizontal="right"/>
    </xf>
    <xf numFmtId="0" fontId="7" fillId="0" borderId="21">
      <alignment horizontal="left" wrapText="1"/>
    </xf>
    <xf numFmtId="0" fontId="7" fillId="0" borderId="22">
      <alignment horizontal="left" wrapText="1" indent="1"/>
    </xf>
    <xf numFmtId="49" fontId="7" fillId="0" borderId="23">
      <alignment horizontal="center" wrapText="1"/>
    </xf>
    <xf numFmtId="49" fontId="7" fillId="0" borderId="24">
      <alignment horizontal="center"/>
    </xf>
    <xf numFmtId="49" fontId="7" fillId="0" borderId="25">
      <alignment horizontal="center"/>
    </xf>
    <xf numFmtId="0" fontId="7" fillId="0" borderId="26">
      <alignment horizontal="left" wrapText="1" indent="1"/>
    </xf>
    <xf numFmtId="0" fontId="7" fillId="0" borderId="20">
      <alignment horizontal="left" wrapText="1" indent="2"/>
    </xf>
    <xf numFmtId="49" fontId="7" fillId="0" borderId="27">
      <alignment horizontal="center"/>
    </xf>
    <xf numFmtId="49" fontId="7" fillId="0" borderId="16">
      <alignment horizontal="center"/>
    </xf>
    <xf numFmtId="0" fontId="7" fillId="0" borderId="9">
      <alignment horizontal="left" wrapText="1" indent="2"/>
    </xf>
    <xf numFmtId="0" fontId="7" fillId="0" borderId="15"/>
    <xf numFmtId="0" fontId="7" fillId="2" borderId="15"/>
    <xf numFmtId="0" fontId="7" fillId="2" borderId="28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49" fontId="7" fillId="0" borderId="1">
      <alignment horizontal="center"/>
    </xf>
    <xf numFmtId="49" fontId="7" fillId="0" borderId="1">
      <alignment horizontal="right"/>
    </xf>
    <xf numFmtId="0" fontId="7" fillId="0" borderId="2">
      <alignment horizontal="left"/>
    </xf>
    <xf numFmtId="49" fontId="7" fillId="0" borderId="2"/>
    <xf numFmtId="0" fontId="7" fillId="0" borderId="2"/>
    <xf numFmtId="0" fontId="5" fillId="0" borderId="2"/>
    <xf numFmtId="0" fontId="7" fillId="0" borderId="29">
      <alignment horizontal="left" wrapText="1"/>
    </xf>
    <xf numFmtId="49" fontId="7" fillId="0" borderId="19">
      <alignment horizontal="center" wrapText="1"/>
    </xf>
    <xf numFmtId="4" fontId="7" fillId="0" borderId="30">
      <alignment horizontal="right"/>
    </xf>
    <xf numFmtId="4" fontId="7" fillId="0" borderId="31">
      <alignment horizontal="right"/>
    </xf>
    <xf numFmtId="0" fontId="7" fillId="0" borderId="32">
      <alignment horizontal="left" wrapText="1"/>
    </xf>
    <xf numFmtId="49" fontId="7" fillId="0" borderId="27">
      <alignment horizontal="center" wrapText="1"/>
    </xf>
    <xf numFmtId="49" fontId="7" fillId="0" borderId="20">
      <alignment horizontal="center"/>
    </xf>
    <xf numFmtId="0" fontId="7" fillId="0" borderId="31">
      <alignment horizontal="left" wrapText="1" indent="2"/>
    </xf>
    <xf numFmtId="49" fontId="7" fillId="0" borderId="33">
      <alignment horizontal="center"/>
    </xf>
    <xf numFmtId="49" fontId="7" fillId="0" borderId="30">
      <alignment horizontal="center"/>
    </xf>
    <xf numFmtId="0" fontId="7" fillId="0" borderId="11">
      <alignment horizontal="left" wrapText="1" indent="2"/>
    </xf>
    <xf numFmtId="0" fontId="7" fillId="0" borderId="12"/>
    <xf numFmtId="0" fontId="7" fillId="0" borderId="34"/>
    <xf numFmtId="0" fontId="2" fillId="0" borderId="35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19">
      <alignment horizontal="right"/>
    </xf>
    <xf numFmtId="4" fontId="7" fillId="0" borderId="38">
      <alignment horizontal="right"/>
    </xf>
    <xf numFmtId="0" fontId="2" fillId="0" borderId="9">
      <alignment horizontal="left" wrapText="1"/>
    </xf>
    <xf numFmtId="0" fontId="5" fillId="0" borderId="15"/>
    <xf numFmtId="0" fontId="5" fillId="0" borderId="13"/>
    <xf numFmtId="0" fontId="7" fillId="0" borderId="1">
      <alignment horizontal="center" wrapText="1"/>
    </xf>
    <xf numFmtId="0" fontId="2" fillId="0" borderId="1">
      <alignment horizontal="center"/>
    </xf>
    <xf numFmtId="0" fontId="2" fillId="0" borderId="2"/>
    <xf numFmtId="49" fontId="7" fillId="0" borderId="2">
      <alignment horizontal="left"/>
    </xf>
    <xf numFmtId="0" fontId="7" fillId="0" borderId="22">
      <alignment horizontal="left" wrapText="1"/>
    </xf>
    <xf numFmtId="0" fontId="7" fillId="0" borderId="26">
      <alignment horizontal="left" wrapText="1"/>
    </xf>
    <xf numFmtId="0" fontId="5" fillId="0" borderId="24"/>
    <xf numFmtId="0" fontId="5" fillId="0" borderId="25"/>
    <xf numFmtId="0" fontId="7" fillId="0" borderId="29">
      <alignment horizontal="left" wrapText="1" indent="1"/>
    </xf>
    <xf numFmtId="49" fontId="7" fillId="0" borderId="33">
      <alignment horizontal="center" wrapText="1"/>
    </xf>
    <xf numFmtId="0" fontId="7" fillId="0" borderId="32">
      <alignment horizontal="left" wrapText="1" indent="1"/>
    </xf>
    <xf numFmtId="0" fontId="7" fillId="0" borderId="22">
      <alignment horizontal="left" wrapText="1" indent="2"/>
    </xf>
    <xf numFmtId="0" fontId="7" fillId="0" borderId="26">
      <alignment horizontal="left" wrapText="1" indent="2"/>
    </xf>
    <xf numFmtId="0" fontId="7" fillId="0" borderId="39">
      <alignment horizontal="left" wrapText="1" indent="2"/>
    </xf>
    <xf numFmtId="49" fontId="7" fillId="0" borderId="33">
      <alignment horizontal="center" shrinkToFit="1"/>
    </xf>
    <xf numFmtId="49" fontId="7" fillId="0" borderId="30">
      <alignment horizontal="center" shrinkToFit="1"/>
    </xf>
    <xf numFmtId="0" fontId="7" fillId="0" borderId="32">
      <alignment horizontal="left" wrapText="1" indent="2"/>
    </xf>
    <xf numFmtId="0" fontId="2" fillId="0" borderId="40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16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7" fillId="0" borderId="16">
      <alignment horizontal="center" vertical="top" wrapText="1"/>
    </xf>
    <xf numFmtId="0" fontId="2" fillId="0" borderId="41"/>
    <xf numFmtId="49" fontId="2" fillId="0" borderId="18">
      <alignment horizontal="center"/>
    </xf>
    <xf numFmtId="0" fontId="10" fillId="0" borderId="8"/>
    <xf numFmtId="49" fontId="11" fillId="0" borderId="42">
      <alignment horizontal="left" vertical="center" wrapText="1"/>
    </xf>
    <xf numFmtId="49" fontId="2" fillId="0" borderId="27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3">
      <alignment horizontal="center" vertical="center" wrapText="1"/>
    </xf>
    <xf numFmtId="0" fontId="7" fillId="0" borderId="24"/>
    <xf numFmtId="4" fontId="7" fillId="0" borderId="24">
      <alignment horizontal="right"/>
    </xf>
    <xf numFmtId="4" fontId="7" fillId="0" borderId="25">
      <alignment horizontal="right"/>
    </xf>
    <xf numFmtId="49" fontId="7" fillId="0" borderId="39">
      <alignment horizontal="left" vertical="center" wrapText="1" indent="3"/>
    </xf>
    <xf numFmtId="49" fontId="7" fillId="0" borderId="33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27">
      <alignment horizontal="center" vertical="center" wrapText="1"/>
    </xf>
    <xf numFmtId="49" fontId="7" fillId="0" borderId="44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5">
      <alignment horizontal="center" vertical="center" wrapText="1"/>
    </xf>
    <xf numFmtId="4" fontId="7" fillId="0" borderId="4">
      <alignment horizontal="right"/>
    </xf>
    <xf numFmtId="4" fontId="7" fillId="0" borderId="46">
      <alignment horizontal="right"/>
    </xf>
    <xf numFmtId="0" fontId="2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2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2" fillId="0" borderId="18">
      <alignment horizontal="center" vertical="center" wrapText="1"/>
    </xf>
    <xf numFmtId="0" fontId="7" fillId="0" borderId="25"/>
    <xf numFmtId="0" fontId="2" fillId="0" borderId="13">
      <alignment horizontal="center" vertical="center" textRotation="90"/>
    </xf>
    <xf numFmtId="0" fontId="2" fillId="0" borderId="2">
      <alignment horizontal="center" vertical="center" textRotation="90"/>
    </xf>
    <xf numFmtId="0" fontId="2" fillId="0" borderId="40">
      <alignment horizontal="center" vertical="center" textRotation="90"/>
    </xf>
    <xf numFmtId="49" fontId="11" fillId="0" borderId="41">
      <alignment horizontal="left" vertical="center" wrapText="1"/>
    </xf>
    <xf numFmtId="0" fontId="2" fillId="0" borderId="16">
      <alignment horizontal="center" vertical="center" textRotation="90"/>
    </xf>
    <xf numFmtId="0" fontId="2" fillId="0" borderId="18">
      <alignment horizontal="center" vertical="center"/>
    </xf>
    <xf numFmtId="0" fontId="7" fillId="0" borderId="42">
      <alignment horizontal="left" vertical="center" wrapText="1"/>
    </xf>
    <xf numFmtId="0" fontId="7" fillId="0" borderId="23">
      <alignment horizontal="center" vertical="center"/>
    </xf>
    <xf numFmtId="0" fontId="7" fillId="0" borderId="33">
      <alignment horizontal="center" vertical="center"/>
    </xf>
    <xf numFmtId="0" fontId="7" fillId="0" borderId="27">
      <alignment horizontal="center" vertical="center"/>
    </xf>
    <xf numFmtId="0" fontId="7" fillId="0" borderId="44">
      <alignment horizontal="left" vertical="center" wrapText="1"/>
    </xf>
    <xf numFmtId="0" fontId="2" fillId="0" borderId="27">
      <alignment horizontal="center" vertical="center"/>
    </xf>
    <xf numFmtId="0" fontId="7" fillId="0" borderId="45">
      <alignment horizontal="center" vertical="center"/>
    </xf>
    <xf numFmtId="49" fontId="2" fillId="0" borderId="18">
      <alignment horizontal="center" vertical="center"/>
    </xf>
    <xf numFmtId="49" fontId="7" fillId="0" borderId="42">
      <alignment horizontal="left" vertical="center" wrapText="1"/>
    </xf>
    <xf numFmtId="49" fontId="7" fillId="0" borderId="23">
      <alignment horizontal="center" vertical="center"/>
    </xf>
    <xf numFmtId="49" fontId="7" fillId="0" borderId="33">
      <alignment horizontal="center" vertical="center"/>
    </xf>
    <xf numFmtId="49" fontId="7" fillId="0" borderId="27">
      <alignment horizontal="center" vertical="center"/>
    </xf>
    <xf numFmtId="49" fontId="7" fillId="0" borderId="44">
      <alignment horizontal="left" vertical="center" wrapText="1"/>
    </xf>
    <xf numFmtId="49" fontId="7" fillId="0" borderId="45">
      <alignment horizontal="center" vertical="center"/>
    </xf>
    <xf numFmtId="49" fontId="7" fillId="0" borderId="2">
      <alignment horizontal="center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7" fillId="0" borderId="1">
      <alignment horizontal="center"/>
    </xf>
    <xf numFmtId="49" fontId="7" fillId="0" borderId="2"/>
    <xf numFmtId="0" fontId="12" fillId="0" borderId="2">
      <alignment wrapText="1"/>
    </xf>
    <xf numFmtId="0" fontId="12" fillId="0" borderId="16">
      <alignment wrapText="1"/>
    </xf>
    <xf numFmtId="0" fontId="12" fillId="0" borderId="13">
      <alignment wrapText="1"/>
    </xf>
    <xf numFmtId="0" fontId="7" fillId="0" borderId="13"/>
    <xf numFmtId="0" fontId="13" fillId="0" borderId="0"/>
    <xf numFmtId="0" fontId="13" fillId="0" borderId="0"/>
    <xf numFmtId="0" fontId="13" fillId="0" borderId="0"/>
    <xf numFmtId="0" fontId="5" fillId="0" borderId="1"/>
    <xf numFmtId="0" fontId="5" fillId="0" borderId="1"/>
    <xf numFmtId="0" fontId="5" fillId="3" borderId="1"/>
    <xf numFmtId="0" fontId="5" fillId="3" borderId="2"/>
    <xf numFmtId="0" fontId="5" fillId="3" borderId="12"/>
    <xf numFmtId="0" fontId="5" fillId="3" borderId="13"/>
    <xf numFmtId="0" fontId="5" fillId="3" borderId="47"/>
    <xf numFmtId="0" fontId="5" fillId="3" borderId="48"/>
    <xf numFmtId="0" fontId="5" fillId="3" borderId="49"/>
    <xf numFmtId="0" fontId="5" fillId="3" borderId="50"/>
    <xf numFmtId="0" fontId="5" fillId="3" borderId="15"/>
    <xf numFmtId="0" fontId="5" fillId="3" borderId="28"/>
    <xf numFmtId="0" fontId="1" fillId="0" borderId="1"/>
  </cellStyleXfs>
  <cellXfs count="20">
    <xf numFmtId="0" fontId="0" fillId="0" borderId="0" xfId="0"/>
    <xf numFmtId="0" fontId="15" fillId="0" borderId="1" xfId="190" applyFont="1" applyFill="1" applyAlignment="1">
      <alignment horizontal="center" vertical="center"/>
    </xf>
    <xf numFmtId="49" fontId="15" fillId="0" borderId="51" xfId="190" applyNumberFormat="1" applyFont="1" applyFill="1" applyBorder="1" applyAlignment="1">
      <alignment horizontal="center" vertical="center" wrapText="1" shrinkToFit="1"/>
    </xf>
    <xf numFmtId="4" fontId="17" fillId="0" borderId="52" xfId="44" applyNumberFormat="1" applyFont="1" applyFill="1" applyBorder="1" applyProtection="1">
      <alignment horizontal="right"/>
    </xf>
    <xf numFmtId="4" fontId="16" fillId="0" borderId="52" xfId="44" applyNumberFormat="1" applyFont="1" applyFill="1" applyBorder="1" applyProtection="1">
      <alignment horizontal="right"/>
    </xf>
    <xf numFmtId="0" fontId="15" fillId="0" borderId="51" xfId="190" applyNumberFormat="1" applyFont="1" applyFill="1" applyBorder="1" applyAlignment="1">
      <alignment horizontal="center" vertical="center" wrapText="1" shrinkToFit="1"/>
    </xf>
    <xf numFmtId="0" fontId="15" fillId="0" borderId="0" xfId="0" applyFont="1" applyProtection="1">
      <protection locked="0"/>
    </xf>
    <xf numFmtId="0" fontId="17" fillId="0" borderId="1" xfId="12" applyNumberFormat="1" applyFont="1" applyProtection="1">
      <alignment horizontal="left"/>
    </xf>
    <xf numFmtId="0" fontId="16" fillId="0" borderId="1" xfId="1" applyNumberFormat="1" applyFont="1" applyProtection="1"/>
    <xf numFmtId="49" fontId="17" fillId="0" borderId="1" xfId="23" applyNumberFormat="1" applyFont="1" applyProtection="1"/>
    <xf numFmtId="0" fontId="15" fillId="0" borderId="1" xfId="0" applyFont="1" applyFill="1" applyBorder="1"/>
    <xf numFmtId="0" fontId="17" fillId="2" borderId="1" xfId="58" applyNumberFormat="1" applyFont="1" applyProtection="1"/>
    <xf numFmtId="49" fontId="17" fillId="0" borderId="52" xfId="53" applyNumberFormat="1" applyFont="1" applyFill="1" applyBorder="1" applyProtection="1">
      <alignment horizontal="center"/>
    </xf>
    <xf numFmtId="0" fontId="17" fillId="0" borderId="52" xfId="51" applyNumberFormat="1" applyFont="1" applyFill="1" applyBorder="1" applyProtection="1">
      <alignment horizontal="left" wrapText="1" indent="2"/>
    </xf>
    <xf numFmtId="4" fontId="17" fillId="0" borderId="52" xfId="43" applyNumberFormat="1" applyFont="1" applyFill="1" applyBorder="1" applyProtection="1">
      <alignment horizontal="right"/>
    </xf>
    <xf numFmtId="4" fontId="16" fillId="0" borderId="52" xfId="43" applyNumberFormat="1" applyFont="1" applyFill="1" applyBorder="1" applyProtection="1">
      <alignment horizontal="right"/>
    </xf>
    <xf numFmtId="49" fontId="16" fillId="0" borderId="52" xfId="53" applyNumberFormat="1" applyFont="1" applyFill="1" applyBorder="1" applyProtection="1">
      <alignment horizontal="center"/>
    </xf>
    <xf numFmtId="0" fontId="16" fillId="0" borderId="52" xfId="51" applyNumberFormat="1" applyFont="1" applyFill="1" applyBorder="1" applyProtection="1">
      <alignment horizontal="left" wrapText="1" indent="2"/>
    </xf>
    <xf numFmtId="0" fontId="14" fillId="0" borderId="0" xfId="0" applyFont="1" applyFill="1" applyAlignment="1" applyProtection="1">
      <alignment horizontal="center"/>
      <protection locked="0"/>
    </xf>
    <xf numFmtId="49" fontId="16" fillId="0" borderId="52" xfId="42" applyNumberFormat="1" applyFont="1" applyFill="1" applyBorder="1" applyAlignment="1" applyProtection="1">
      <alignment horizontal="left"/>
    </xf>
  </cellXfs>
  <cellStyles count="191">
    <cellStyle name="br" xfId="177"/>
    <cellStyle name="col" xfId="176"/>
    <cellStyle name="style0" xfId="178"/>
    <cellStyle name="td" xfId="179"/>
    <cellStyle name="tr" xfId="175"/>
    <cellStyle name="xl100" xfId="61"/>
    <cellStyle name="xl101" xfId="68"/>
    <cellStyle name="xl102" xfId="82"/>
    <cellStyle name="xl103" xfId="76"/>
    <cellStyle name="xl104" xfId="64"/>
    <cellStyle name="xl105" xfId="69"/>
    <cellStyle name="xl106" xfId="83"/>
    <cellStyle name="xl107" xfId="62"/>
    <cellStyle name="xl108" xfId="70"/>
    <cellStyle name="xl109" xfId="73"/>
    <cellStyle name="xl110" xfId="84"/>
    <cellStyle name="xl111" xfId="71"/>
    <cellStyle name="xl112" xfId="85"/>
    <cellStyle name="xl113" xfId="77"/>
    <cellStyle name="xl114" xfId="87"/>
    <cellStyle name="xl115" xfId="65"/>
    <cellStyle name="xl116" xfId="66"/>
    <cellStyle name="xl117" xfId="89"/>
    <cellStyle name="xl118" xfId="90"/>
    <cellStyle name="xl119" xfId="92"/>
    <cellStyle name="xl120" xfId="96"/>
    <cellStyle name="xl121" xfId="99"/>
    <cellStyle name="xl122" xfId="189"/>
    <cellStyle name="xl123" xfId="101"/>
    <cellStyle name="xl124" xfId="88"/>
    <cellStyle name="xl125" xfId="91"/>
    <cellStyle name="xl126" xfId="97"/>
    <cellStyle name="xl127" xfId="102"/>
    <cellStyle name="xl128" xfId="103"/>
    <cellStyle name="xl129" xfId="93"/>
    <cellStyle name="xl130" xfId="98"/>
    <cellStyle name="xl131" xfId="100"/>
    <cellStyle name="xl132" xfId="104"/>
    <cellStyle name="xl133" xfId="94"/>
    <cellStyle name="xl134" xfId="95"/>
    <cellStyle name="xl135" xfId="105"/>
    <cellStyle name="xl136" xfId="130"/>
    <cellStyle name="xl137" xfId="134"/>
    <cellStyle name="xl138" xfId="138"/>
    <cellStyle name="xl139" xfId="144"/>
    <cellStyle name="xl140" xfId="145"/>
    <cellStyle name="xl141" xfId="146"/>
    <cellStyle name="xl142" xfId="148"/>
    <cellStyle name="xl143" xfId="171"/>
    <cellStyle name="xl144" xfId="172"/>
    <cellStyle name="xl145" xfId="173"/>
    <cellStyle name="xl146" xfId="106"/>
    <cellStyle name="xl147" xfId="111"/>
    <cellStyle name="xl148" xfId="114"/>
    <cellStyle name="xl149" xfId="116"/>
    <cellStyle name="xl150" xfId="121"/>
    <cellStyle name="xl151" xfId="123"/>
    <cellStyle name="xl152" xfId="125"/>
    <cellStyle name="xl153" xfId="126"/>
    <cellStyle name="xl154" xfId="131"/>
    <cellStyle name="xl155" xfId="135"/>
    <cellStyle name="xl156" xfId="139"/>
    <cellStyle name="xl157" xfId="147"/>
    <cellStyle name="xl158" xfId="150"/>
    <cellStyle name="xl159" xfId="154"/>
    <cellStyle name="xl160" xfId="158"/>
    <cellStyle name="xl161" xfId="162"/>
    <cellStyle name="xl162" xfId="112"/>
    <cellStyle name="xl163" xfId="115"/>
    <cellStyle name="xl164" xfId="117"/>
    <cellStyle name="xl165" xfId="122"/>
    <cellStyle name="xl166" xfId="124"/>
    <cellStyle name="xl167" xfId="127"/>
    <cellStyle name="xl168" xfId="132"/>
    <cellStyle name="xl169" xfId="136"/>
    <cellStyle name="xl170" xfId="140"/>
    <cellStyle name="xl171" xfId="142"/>
    <cellStyle name="xl172" xfId="149"/>
    <cellStyle name="xl173" xfId="151"/>
    <cellStyle name="xl174" xfId="152"/>
    <cellStyle name="xl175" xfId="153"/>
    <cellStyle name="xl176" xfId="155"/>
    <cellStyle name="xl177" xfId="156"/>
    <cellStyle name="xl178" xfId="157"/>
    <cellStyle name="xl179" xfId="159"/>
    <cellStyle name="xl180" xfId="160"/>
    <cellStyle name="xl181" xfId="161"/>
    <cellStyle name="xl182" xfId="163"/>
    <cellStyle name="xl183" xfId="164"/>
    <cellStyle name="xl184" xfId="167"/>
    <cellStyle name="xl185" xfId="169"/>
    <cellStyle name="xl186" xfId="170"/>
    <cellStyle name="xl187" xfId="107"/>
    <cellStyle name="xl188" xfId="109"/>
    <cellStyle name="xl189" xfId="118"/>
    <cellStyle name="xl190" xfId="128"/>
    <cellStyle name="xl191" xfId="133"/>
    <cellStyle name="xl192" xfId="137"/>
    <cellStyle name="xl193" xfId="141"/>
    <cellStyle name="xl194" xfId="174"/>
    <cellStyle name="xl195" xfId="110"/>
    <cellStyle name="xl196" xfId="165"/>
    <cellStyle name="xl197" xfId="168"/>
    <cellStyle name="xl198" xfId="166"/>
    <cellStyle name="xl199" xfId="119"/>
    <cellStyle name="xl200" xfId="108"/>
    <cellStyle name="xl201" xfId="120"/>
    <cellStyle name="xl202" xfId="129"/>
    <cellStyle name="xl203" xfId="143"/>
    <cellStyle name="xl204" xfId="113"/>
    <cellStyle name="xl21" xfId="180"/>
    <cellStyle name="xl22" xfId="1"/>
    <cellStyle name="xl23" xfId="8"/>
    <cellStyle name="xl24" xfId="12"/>
    <cellStyle name="xl25" xfId="19"/>
    <cellStyle name="xl26" xfId="34"/>
    <cellStyle name="xl27" xfId="6"/>
    <cellStyle name="xl28" xfId="181"/>
    <cellStyle name="xl29" xfId="36"/>
    <cellStyle name="xl30" xfId="38"/>
    <cellStyle name="xl31" xfId="182"/>
    <cellStyle name="xl32" xfId="40"/>
    <cellStyle name="xl33" xfId="46"/>
    <cellStyle name="xl34" xfId="51"/>
    <cellStyle name="xl35" xfId="183"/>
    <cellStyle name="xl36" xfId="2"/>
    <cellStyle name="xl37" xfId="13"/>
    <cellStyle name="xl38" xfId="26"/>
    <cellStyle name="xl39" xfId="28"/>
    <cellStyle name="xl40" xfId="30"/>
    <cellStyle name="xl41" xfId="184"/>
    <cellStyle name="xl42" xfId="41"/>
    <cellStyle name="xl43" xfId="47"/>
    <cellStyle name="xl44" xfId="52"/>
    <cellStyle name="xl45" xfId="185"/>
    <cellStyle name="xl46" xfId="55"/>
    <cellStyle name="xl47" xfId="20"/>
    <cellStyle name="xl48" xfId="31"/>
    <cellStyle name="xl49" xfId="23"/>
    <cellStyle name="xl50" xfId="42"/>
    <cellStyle name="xl51" xfId="48"/>
    <cellStyle name="xl52" xfId="53"/>
    <cellStyle name="xl53" xfId="37"/>
    <cellStyle name="xl54" xfId="39"/>
    <cellStyle name="xl55" xfId="186"/>
    <cellStyle name="xl56" xfId="43"/>
    <cellStyle name="xl57" xfId="56"/>
    <cellStyle name="xl58" xfId="58"/>
    <cellStyle name="xl59" xfId="3"/>
    <cellStyle name="xl60" xfId="9"/>
    <cellStyle name="xl61" xfId="14"/>
    <cellStyle name="xl62" xfId="21"/>
    <cellStyle name="xl63" xfId="4"/>
    <cellStyle name="xl64" xfId="10"/>
    <cellStyle name="xl65" xfId="15"/>
    <cellStyle name="xl66" xfId="22"/>
    <cellStyle name="xl67" xfId="25"/>
    <cellStyle name="xl68" xfId="27"/>
    <cellStyle name="xl69" xfId="29"/>
    <cellStyle name="xl70" xfId="32"/>
    <cellStyle name="xl71" xfId="33"/>
    <cellStyle name="xl72" xfId="35"/>
    <cellStyle name="xl73" xfId="5"/>
    <cellStyle name="xl74" xfId="11"/>
    <cellStyle name="xl75" xfId="16"/>
    <cellStyle name="xl76" xfId="44"/>
    <cellStyle name="xl77" xfId="49"/>
    <cellStyle name="xl78" xfId="45"/>
    <cellStyle name="xl79" xfId="50"/>
    <cellStyle name="xl80" xfId="54"/>
    <cellStyle name="xl81" xfId="187"/>
    <cellStyle name="xl82" xfId="57"/>
    <cellStyle name="xl83" xfId="7"/>
    <cellStyle name="xl84" xfId="17"/>
    <cellStyle name="xl85" xfId="24"/>
    <cellStyle name="xl86" xfId="18"/>
    <cellStyle name="xl87" xfId="59"/>
    <cellStyle name="xl88" xfId="63"/>
    <cellStyle name="xl89" xfId="67"/>
    <cellStyle name="xl90" xfId="78"/>
    <cellStyle name="xl91" xfId="80"/>
    <cellStyle name="xl92" xfId="74"/>
    <cellStyle name="xl93" xfId="60"/>
    <cellStyle name="xl94" xfId="72"/>
    <cellStyle name="xl95" xfId="79"/>
    <cellStyle name="xl96" xfId="81"/>
    <cellStyle name="xl97" xfId="188"/>
    <cellStyle name="xl98" xfId="75"/>
    <cellStyle name="xl99" xfId="86"/>
    <cellStyle name="Обычный" xfId="0" builtinId="0"/>
    <cellStyle name="Обычный 2" xfId="19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6"/>
  <sheetViews>
    <sheetView tabSelected="1" zoomScale="90" zoomScaleNormal="90" workbookViewId="0">
      <selection activeCell="A497" sqref="A497:G497"/>
    </sheetView>
  </sheetViews>
  <sheetFormatPr defaultRowHeight="15.75" x14ac:dyDescent="0.25"/>
  <cols>
    <col min="1" max="1" width="25.85546875" style="6" customWidth="1"/>
    <col min="2" max="2" width="71.85546875" style="6" customWidth="1"/>
    <col min="3" max="3" width="19.42578125" style="6" customWidth="1"/>
    <col min="4" max="4" width="18.7109375" style="6" customWidth="1"/>
    <col min="5" max="5" width="18.140625" style="6" customWidth="1"/>
    <col min="6" max="6" width="14.5703125" style="10" customWidth="1"/>
    <col min="7" max="7" width="16.140625" style="10" customWidth="1"/>
    <col min="8" max="16384" width="9.140625" style="6"/>
  </cols>
  <sheetData>
    <row r="1" spans="1:7" ht="20.25" x14ac:dyDescent="0.3">
      <c r="A1" s="18" t="s">
        <v>1030</v>
      </c>
      <c r="B1" s="18"/>
      <c r="C1" s="18"/>
      <c r="D1" s="18"/>
      <c r="E1" s="18"/>
      <c r="F1" s="18"/>
      <c r="G1" s="18"/>
    </row>
    <row r="2" spans="1:7" x14ac:dyDescent="0.25">
      <c r="A2" s="7"/>
      <c r="B2" s="8"/>
      <c r="C2" s="9"/>
      <c r="D2" s="9"/>
      <c r="E2" s="9"/>
      <c r="F2" s="1" t="s">
        <v>1031</v>
      </c>
      <c r="G2" s="1"/>
    </row>
    <row r="3" spans="1:7" ht="78.75" x14ac:dyDescent="0.25">
      <c r="A3" s="2" t="s">
        <v>1034</v>
      </c>
      <c r="B3" s="5" t="s">
        <v>1035</v>
      </c>
      <c r="C3" s="2" t="s">
        <v>1036</v>
      </c>
      <c r="D3" s="2" t="s">
        <v>1037</v>
      </c>
      <c r="E3" s="2" t="s">
        <v>1038</v>
      </c>
      <c r="F3" s="2" t="s">
        <v>1032</v>
      </c>
      <c r="G3" s="2" t="s">
        <v>1033</v>
      </c>
    </row>
    <row r="4" spans="1:7" x14ac:dyDescent="0.25">
      <c r="A4" s="16" t="s">
        <v>1</v>
      </c>
      <c r="B4" s="17" t="s">
        <v>0</v>
      </c>
      <c r="C4" s="15">
        <v>7285233094.5</v>
      </c>
      <c r="D4" s="15">
        <v>32413310199.41</v>
      </c>
      <c r="E4" s="15">
        <v>7368016262.0100002</v>
      </c>
      <c r="F4" s="4">
        <f>E4/D4*100</f>
        <v>22.731452655348097</v>
      </c>
      <c r="G4" s="4">
        <f>E4/C4*100</f>
        <v>101.13631460292598</v>
      </c>
    </row>
    <row r="5" spans="1:7" x14ac:dyDescent="0.25">
      <c r="A5" s="16" t="s">
        <v>3</v>
      </c>
      <c r="B5" s="17" t="s">
        <v>2</v>
      </c>
      <c r="C5" s="15">
        <v>4344424317.6000004</v>
      </c>
      <c r="D5" s="15">
        <v>19001333939</v>
      </c>
      <c r="E5" s="15">
        <v>4683592591.4300003</v>
      </c>
      <c r="F5" s="4">
        <f t="shared" ref="F5:F6" si="0">E5/D5*100</f>
        <v>24.648756800263296</v>
      </c>
      <c r="G5" s="4">
        <f t="shared" ref="G5:G6" si="1">E5/C5*100</f>
        <v>107.80697853236785</v>
      </c>
    </row>
    <row r="6" spans="1:7" x14ac:dyDescent="0.25">
      <c r="A6" s="12" t="s">
        <v>5</v>
      </c>
      <c r="B6" s="13" t="s">
        <v>4</v>
      </c>
      <c r="C6" s="14">
        <v>1442092629.3699999</v>
      </c>
      <c r="D6" s="14">
        <v>5394044000</v>
      </c>
      <c r="E6" s="14">
        <v>1575900007.26</v>
      </c>
      <c r="F6" s="3">
        <f t="shared" si="0"/>
        <v>29.215557145251321</v>
      </c>
      <c r="G6" s="3">
        <f t="shared" si="1"/>
        <v>109.27869508274624</v>
      </c>
    </row>
    <row r="7" spans="1:7" ht="47.25" x14ac:dyDescent="0.25">
      <c r="A7" s="12" t="s">
        <v>7</v>
      </c>
      <c r="B7" s="13" t="s">
        <v>6</v>
      </c>
      <c r="C7" s="14">
        <v>1442092339.8699999</v>
      </c>
      <c r="D7" s="14">
        <v>5394044000</v>
      </c>
      <c r="E7" s="14">
        <v>1575900007.26</v>
      </c>
      <c r="F7" s="3">
        <f t="shared" ref="F7:F70" si="2">E7/D7*100</f>
        <v>29.215557145251321</v>
      </c>
      <c r="G7" s="3">
        <f t="shared" ref="G7:G70" si="3">E7/C7*100</f>
        <v>109.27871702044145</v>
      </c>
    </row>
    <row r="8" spans="1:7" ht="47.25" x14ac:dyDescent="0.25">
      <c r="A8" s="12" t="s">
        <v>9</v>
      </c>
      <c r="B8" s="13" t="s">
        <v>8</v>
      </c>
      <c r="C8" s="14">
        <v>1220735910.8199999</v>
      </c>
      <c r="D8" s="14">
        <v>4394044000</v>
      </c>
      <c r="E8" s="14">
        <v>1381307640.6500001</v>
      </c>
      <c r="F8" s="3">
        <f t="shared" si="2"/>
        <v>31.435908257859964</v>
      </c>
      <c r="G8" s="3">
        <f t="shared" si="3"/>
        <v>113.15368282416955</v>
      </c>
    </row>
    <row r="9" spans="1:7" ht="47.25" x14ac:dyDescent="0.25">
      <c r="A9" s="12" t="s">
        <v>11</v>
      </c>
      <c r="B9" s="13" t="s">
        <v>10</v>
      </c>
      <c r="C9" s="14">
        <v>221356429.05000001</v>
      </c>
      <c r="D9" s="14">
        <v>1000000000</v>
      </c>
      <c r="E9" s="14">
        <v>194592366.61000001</v>
      </c>
      <c r="F9" s="3">
        <f t="shared" si="2"/>
        <v>19.459236661000002</v>
      </c>
      <c r="G9" s="3">
        <f t="shared" si="3"/>
        <v>87.909064780786409</v>
      </c>
    </row>
    <row r="10" spans="1:7" ht="94.5" x14ac:dyDescent="0.25">
      <c r="A10" s="12" t="s">
        <v>979</v>
      </c>
      <c r="B10" s="13" t="s">
        <v>978</v>
      </c>
      <c r="C10" s="14">
        <v>289.5</v>
      </c>
      <c r="D10" s="14">
        <v>0</v>
      </c>
      <c r="E10" s="14">
        <v>0</v>
      </c>
      <c r="F10" s="3"/>
      <c r="G10" s="3">
        <f t="shared" si="3"/>
        <v>0</v>
      </c>
    </row>
    <row r="11" spans="1:7" x14ac:dyDescent="0.25">
      <c r="A11" s="12" t="s">
        <v>13</v>
      </c>
      <c r="B11" s="13" t="s">
        <v>12</v>
      </c>
      <c r="C11" s="14">
        <v>2902331688.23</v>
      </c>
      <c r="D11" s="14">
        <v>13607289939</v>
      </c>
      <c r="E11" s="14">
        <v>3107692584.1700001</v>
      </c>
      <c r="F11" s="3">
        <f t="shared" si="2"/>
        <v>22.838438793480904</v>
      </c>
      <c r="G11" s="3">
        <f t="shared" si="3"/>
        <v>107.07572110978261</v>
      </c>
    </row>
    <row r="12" spans="1:7" ht="78.75" x14ac:dyDescent="0.25">
      <c r="A12" s="12" t="s">
        <v>15</v>
      </c>
      <c r="B12" s="13" t="s">
        <v>14</v>
      </c>
      <c r="C12" s="14">
        <v>2863023930.2199998</v>
      </c>
      <c r="D12" s="14">
        <v>13023112370.35</v>
      </c>
      <c r="E12" s="14">
        <v>3043315481.0799999</v>
      </c>
      <c r="F12" s="3">
        <f t="shared" si="2"/>
        <v>23.368572692414002</v>
      </c>
      <c r="G12" s="3">
        <f t="shared" si="3"/>
        <v>106.29724219057249</v>
      </c>
    </row>
    <row r="13" spans="1:7" ht="110.25" x14ac:dyDescent="0.25">
      <c r="A13" s="12" t="s">
        <v>17</v>
      </c>
      <c r="B13" s="13" t="s">
        <v>16</v>
      </c>
      <c r="C13" s="14">
        <v>16253606.210000001</v>
      </c>
      <c r="D13" s="14">
        <v>167763663.40000001</v>
      </c>
      <c r="E13" s="14">
        <v>24354055.620000001</v>
      </c>
      <c r="F13" s="3">
        <f t="shared" si="2"/>
        <v>14.516883529142104</v>
      </c>
      <c r="G13" s="3">
        <f t="shared" si="3"/>
        <v>149.83785939772685</v>
      </c>
    </row>
    <row r="14" spans="1:7" ht="47.25" x14ac:dyDescent="0.25">
      <c r="A14" s="12" t="s">
        <v>19</v>
      </c>
      <c r="B14" s="13" t="s">
        <v>18</v>
      </c>
      <c r="C14" s="14">
        <v>10918814.369999999</v>
      </c>
      <c r="D14" s="14">
        <v>336634728.25</v>
      </c>
      <c r="E14" s="14">
        <v>25104645.300000001</v>
      </c>
      <c r="F14" s="3">
        <f t="shared" si="2"/>
        <v>7.4575328072973415</v>
      </c>
      <c r="G14" s="3">
        <f t="shared" si="3"/>
        <v>229.92098271197187</v>
      </c>
    </row>
    <row r="15" spans="1:7" ht="94.5" x14ac:dyDescent="0.25">
      <c r="A15" s="12" t="s">
        <v>21</v>
      </c>
      <c r="B15" s="13" t="s">
        <v>20</v>
      </c>
      <c r="C15" s="14">
        <v>12135337.43</v>
      </c>
      <c r="D15" s="14">
        <v>79779177</v>
      </c>
      <c r="E15" s="14">
        <v>14918402.17</v>
      </c>
      <c r="F15" s="3">
        <f t="shared" si="2"/>
        <v>18.699619037183098</v>
      </c>
      <c r="G15" s="3">
        <f t="shared" si="3"/>
        <v>122.93355875807733</v>
      </c>
    </row>
    <row r="16" spans="1:7" ht="47.25" x14ac:dyDescent="0.25">
      <c r="A16" s="16" t="s">
        <v>23</v>
      </c>
      <c r="B16" s="17" t="s">
        <v>22</v>
      </c>
      <c r="C16" s="15">
        <v>912055748.37</v>
      </c>
      <c r="D16" s="15">
        <v>4120718838</v>
      </c>
      <c r="E16" s="15">
        <v>892603898.11000001</v>
      </c>
      <c r="F16" s="4">
        <f t="shared" si="2"/>
        <v>21.661363786305483</v>
      </c>
      <c r="G16" s="4">
        <f t="shared" si="3"/>
        <v>97.867252051778223</v>
      </c>
    </row>
    <row r="17" spans="1:7" ht="31.5" x14ac:dyDescent="0.25">
      <c r="A17" s="12" t="s">
        <v>25</v>
      </c>
      <c r="B17" s="13" t="s">
        <v>24</v>
      </c>
      <c r="C17" s="14">
        <v>912055748.37</v>
      </c>
      <c r="D17" s="14">
        <v>4120718838</v>
      </c>
      <c r="E17" s="14">
        <v>892603898.11000001</v>
      </c>
      <c r="F17" s="3">
        <f t="shared" si="2"/>
        <v>21.661363786305483</v>
      </c>
      <c r="G17" s="3">
        <f t="shared" si="3"/>
        <v>97.867252051778223</v>
      </c>
    </row>
    <row r="18" spans="1:7" ht="31.5" x14ac:dyDescent="0.25">
      <c r="A18" s="12" t="s">
        <v>27</v>
      </c>
      <c r="B18" s="13" t="s">
        <v>26</v>
      </c>
      <c r="C18" s="14">
        <v>121284265.95</v>
      </c>
      <c r="D18" s="14">
        <v>591801000</v>
      </c>
      <c r="E18" s="14">
        <v>117647811.98</v>
      </c>
      <c r="F18" s="3">
        <f t="shared" si="2"/>
        <v>19.879623721487462</v>
      </c>
      <c r="G18" s="3">
        <f t="shared" si="3"/>
        <v>97.001710039207282</v>
      </c>
    </row>
    <row r="19" spans="1:7" ht="126" x14ac:dyDescent="0.25">
      <c r="A19" s="12" t="s">
        <v>981</v>
      </c>
      <c r="B19" s="13" t="s">
        <v>980</v>
      </c>
      <c r="C19" s="14">
        <v>74900537.200000003</v>
      </c>
      <c r="D19" s="14">
        <v>0</v>
      </c>
      <c r="E19" s="14">
        <v>0</v>
      </c>
      <c r="F19" s="3"/>
      <c r="G19" s="3">
        <f t="shared" si="3"/>
        <v>0</v>
      </c>
    </row>
    <row r="20" spans="1:7" ht="31.5" x14ac:dyDescent="0.25">
      <c r="A20" s="12" t="s">
        <v>29</v>
      </c>
      <c r="B20" s="13" t="s">
        <v>28</v>
      </c>
      <c r="C20" s="14">
        <v>13936351</v>
      </c>
      <c r="D20" s="14">
        <v>100170000</v>
      </c>
      <c r="E20" s="14">
        <v>20305530</v>
      </c>
      <c r="F20" s="3">
        <f t="shared" si="2"/>
        <v>20.271069182389937</v>
      </c>
      <c r="G20" s="3">
        <f t="shared" si="3"/>
        <v>145.70191293258904</v>
      </c>
    </row>
    <row r="21" spans="1:7" ht="141.75" x14ac:dyDescent="0.25">
      <c r="A21" s="12" t="s">
        <v>31</v>
      </c>
      <c r="B21" s="13" t="s">
        <v>30</v>
      </c>
      <c r="C21" s="14">
        <v>37231578.030000001</v>
      </c>
      <c r="D21" s="14">
        <v>475709000</v>
      </c>
      <c r="E21" s="14">
        <v>74087676.870000005</v>
      </c>
      <c r="F21" s="3">
        <f t="shared" si="2"/>
        <v>15.574159175041885</v>
      </c>
      <c r="G21" s="3">
        <f t="shared" si="3"/>
        <v>198.99150342298827</v>
      </c>
    </row>
    <row r="22" spans="1:7" ht="157.5" x14ac:dyDescent="0.25">
      <c r="A22" s="12" t="s">
        <v>33</v>
      </c>
      <c r="B22" s="13" t="s">
        <v>32</v>
      </c>
      <c r="C22" s="14">
        <v>0</v>
      </c>
      <c r="D22" s="14">
        <v>475709000</v>
      </c>
      <c r="E22" s="14">
        <v>74087676.870000005</v>
      </c>
      <c r="F22" s="3">
        <f t="shared" si="2"/>
        <v>15.574159175041885</v>
      </c>
      <c r="G22" s="3"/>
    </row>
    <row r="23" spans="1:7" ht="63" x14ac:dyDescent="0.25">
      <c r="A23" s="12" t="s">
        <v>35</v>
      </c>
      <c r="B23" s="13" t="s">
        <v>34</v>
      </c>
      <c r="C23" s="14">
        <v>247207229.16999999</v>
      </c>
      <c r="D23" s="14">
        <v>1214598924</v>
      </c>
      <c r="E23" s="14">
        <v>280380839.17000002</v>
      </c>
      <c r="F23" s="3">
        <f t="shared" si="2"/>
        <v>23.084232468001101</v>
      </c>
      <c r="G23" s="3">
        <f t="shared" si="3"/>
        <v>113.41935270719252</v>
      </c>
    </row>
    <row r="24" spans="1:7" ht="78.75" x14ac:dyDescent="0.25">
      <c r="A24" s="12" t="s">
        <v>37</v>
      </c>
      <c r="B24" s="13" t="s">
        <v>36</v>
      </c>
      <c r="C24" s="14">
        <v>2470762.17</v>
      </c>
      <c r="D24" s="14">
        <v>11005480</v>
      </c>
      <c r="E24" s="14">
        <v>1890077.18</v>
      </c>
      <c r="F24" s="3">
        <f t="shared" si="2"/>
        <v>17.17396406154025</v>
      </c>
      <c r="G24" s="3">
        <f t="shared" si="3"/>
        <v>76.49773834767754</v>
      </c>
    </row>
    <row r="25" spans="1:7" ht="78.75" x14ac:dyDescent="0.25">
      <c r="A25" s="12" t="s">
        <v>39</v>
      </c>
      <c r="B25" s="13" t="s">
        <v>38</v>
      </c>
      <c r="C25" s="14">
        <v>460368890.32999998</v>
      </c>
      <c r="D25" s="14">
        <v>1901635449</v>
      </c>
      <c r="E25" s="14">
        <v>456715963.68000001</v>
      </c>
      <c r="F25" s="3">
        <f t="shared" si="2"/>
        <v>24.017009354772497</v>
      </c>
      <c r="G25" s="3">
        <f t="shared" si="3"/>
        <v>99.206521829183231</v>
      </c>
    </row>
    <row r="26" spans="1:7" ht="63" x14ac:dyDescent="0.25">
      <c r="A26" s="12" t="s">
        <v>41</v>
      </c>
      <c r="B26" s="13" t="s">
        <v>40</v>
      </c>
      <c r="C26" s="14">
        <v>-45343865.479999997</v>
      </c>
      <c r="D26" s="14">
        <v>-174201015</v>
      </c>
      <c r="E26" s="14">
        <v>-58424000.770000003</v>
      </c>
      <c r="F26" s="3">
        <f t="shared" si="2"/>
        <v>33.53826656520917</v>
      </c>
      <c r="G26" s="3">
        <f t="shared" si="3"/>
        <v>128.846537787497</v>
      </c>
    </row>
    <row r="27" spans="1:7" x14ac:dyDescent="0.25">
      <c r="A27" s="16" t="s">
        <v>43</v>
      </c>
      <c r="B27" s="17" t="s">
        <v>42</v>
      </c>
      <c r="C27" s="15">
        <v>533813387.82999998</v>
      </c>
      <c r="D27" s="15">
        <v>2477387663</v>
      </c>
      <c r="E27" s="15">
        <v>550574928.86000001</v>
      </c>
      <c r="F27" s="4">
        <f t="shared" si="2"/>
        <v>22.224011892966306</v>
      </c>
      <c r="G27" s="4">
        <f t="shared" si="3"/>
        <v>103.13996265588941</v>
      </c>
    </row>
    <row r="28" spans="1:7" ht="31.5" x14ac:dyDescent="0.25">
      <c r="A28" s="12" t="s">
        <v>45</v>
      </c>
      <c r="B28" s="13" t="s">
        <v>44</v>
      </c>
      <c r="C28" s="14">
        <v>327402950.88999999</v>
      </c>
      <c r="D28" s="14">
        <v>1692970000</v>
      </c>
      <c r="E28" s="14">
        <v>354555878.74000001</v>
      </c>
      <c r="F28" s="3">
        <f t="shared" si="2"/>
        <v>20.942832935019524</v>
      </c>
      <c r="G28" s="3">
        <f t="shared" si="3"/>
        <v>108.29342795359311</v>
      </c>
    </row>
    <row r="29" spans="1:7" ht="31.5" x14ac:dyDescent="0.25">
      <c r="A29" s="12" t="s">
        <v>47</v>
      </c>
      <c r="B29" s="13" t="s">
        <v>46</v>
      </c>
      <c r="C29" s="14">
        <v>214709664.09999999</v>
      </c>
      <c r="D29" s="14">
        <v>1112281000</v>
      </c>
      <c r="E29" s="14">
        <v>251557330.55000001</v>
      </c>
      <c r="F29" s="3">
        <f t="shared" si="2"/>
        <v>22.616346997746074</v>
      </c>
      <c r="G29" s="3">
        <f t="shared" si="3"/>
        <v>117.16162456145356</v>
      </c>
    </row>
    <row r="30" spans="1:7" ht="31.5" x14ac:dyDescent="0.25">
      <c r="A30" s="12" t="s">
        <v>48</v>
      </c>
      <c r="B30" s="13" t="s">
        <v>46</v>
      </c>
      <c r="C30" s="14">
        <v>214688739.46000001</v>
      </c>
      <c r="D30" s="14">
        <v>1112281000</v>
      </c>
      <c r="E30" s="14">
        <v>251548431.02000001</v>
      </c>
      <c r="F30" s="3">
        <f t="shared" si="2"/>
        <v>22.615546882487429</v>
      </c>
      <c r="G30" s="3">
        <f t="shared" si="3"/>
        <v>117.16889840273508</v>
      </c>
    </row>
    <row r="31" spans="1:7" ht="47.25" x14ac:dyDescent="0.25">
      <c r="A31" s="12" t="s">
        <v>50</v>
      </c>
      <c r="B31" s="13" t="s">
        <v>49</v>
      </c>
      <c r="C31" s="14">
        <v>20924.64</v>
      </c>
      <c r="D31" s="14">
        <v>0</v>
      </c>
      <c r="E31" s="14">
        <v>8899.5300000000007</v>
      </c>
      <c r="F31" s="3"/>
      <c r="G31" s="3">
        <f t="shared" si="3"/>
        <v>42.531341040992828</v>
      </c>
    </row>
    <row r="32" spans="1:7" ht="47.25" x14ac:dyDescent="0.25">
      <c r="A32" s="12" t="s">
        <v>52</v>
      </c>
      <c r="B32" s="13" t="s">
        <v>51</v>
      </c>
      <c r="C32" s="14">
        <v>106421798.98999999</v>
      </c>
      <c r="D32" s="14">
        <v>580689000</v>
      </c>
      <c r="E32" s="14">
        <v>102713483.83</v>
      </c>
      <c r="F32" s="3">
        <f t="shared" si="2"/>
        <v>17.68820897761108</v>
      </c>
      <c r="G32" s="3">
        <f t="shared" si="3"/>
        <v>96.515455296570906</v>
      </c>
    </row>
    <row r="33" spans="1:7" ht="63" x14ac:dyDescent="0.25">
      <c r="A33" s="12" t="s">
        <v>54</v>
      </c>
      <c r="B33" s="13" t="s">
        <v>53</v>
      </c>
      <c r="C33" s="14">
        <v>106240647.17</v>
      </c>
      <c r="D33" s="14">
        <v>580689000</v>
      </c>
      <c r="E33" s="14">
        <v>102703742.55</v>
      </c>
      <c r="F33" s="3">
        <f t="shared" si="2"/>
        <v>17.686531439376328</v>
      </c>
      <c r="G33" s="3">
        <f t="shared" si="3"/>
        <v>96.670855539555916</v>
      </c>
    </row>
    <row r="34" spans="1:7" ht="47.25" x14ac:dyDescent="0.25">
      <c r="A34" s="12" t="s">
        <v>56</v>
      </c>
      <c r="B34" s="13" t="s">
        <v>55</v>
      </c>
      <c r="C34" s="14">
        <v>181151.82</v>
      </c>
      <c r="D34" s="14">
        <v>0</v>
      </c>
      <c r="E34" s="14">
        <v>9741.2800000000007</v>
      </c>
      <c r="F34" s="3"/>
      <c r="G34" s="3">
        <f t="shared" si="3"/>
        <v>5.3774121617988717</v>
      </c>
    </row>
    <row r="35" spans="1:7" ht="47.25" x14ac:dyDescent="0.25">
      <c r="A35" s="12" t="s">
        <v>58</v>
      </c>
      <c r="B35" s="13" t="s">
        <v>57</v>
      </c>
      <c r="C35" s="14">
        <v>6271487.7999999998</v>
      </c>
      <c r="D35" s="14">
        <v>0</v>
      </c>
      <c r="E35" s="14">
        <v>285064.36</v>
      </c>
      <c r="F35" s="3"/>
      <c r="G35" s="3">
        <f t="shared" si="3"/>
        <v>4.5454024482037578</v>
      </c>
    </row>
    <row r="36" spans="1:7" ht="31.5" x14ac:dyDescent="0.25">
      <c r="A36" s="12" t="s">
        <v>60</v>
      </c>
      <c r="B36" s="13" t="s">
        <v>59</v>
      </c>
      <c r="C36" s="14">
        <v>172906789.74000001</v>
      </c>
      <c r="D36" s="14">
        <v>717079999</v>
      </c>
      <c r="E36" s="14">
        <v>160066304.21000001</v>
      </c>
      <c r="F36" s="3">
        <f t="shared" si="2"/>
        <v>22.321959116586658</v>
      </c>
      <c r="G36" s="3">
        <f t="shared" si="3"/>
        <v>92.573752858804298</v>
      </c>
    </row>
    <row r="37" spans="1:7" ht="31.5" x14ac:dyDescent="0.25">
      <c r="A37" s="12" t="s">
        <v>61</v>
      </c>
      <c r="B37" s="13" t="s">
        <v>59</v>
      </c>
      <c r="C37" s="14">
        <v>172866844.19</v>
      </c>
      <c r="D37" s="14">
        <v>716932584</v>
      </c>
      <c r="E37" s="14">
        <v>160032143.34</v>
      </c>
      <c r="F37" s="3">
        <f t="shared" si="2"/>
        <v>22.321784071680582</v>
      </c>
      <c r="G37" s="3">
        <f t="shared" si="3"/>
        <v>92.575383145252985</v>
      </c>
    </row>
    <row r="38" spans="1:7" ht="47.25" x14ac:dyDescent="0.25">
      <c r="A38" s="12" t="s">
        <v>62</v>
      </c>
      <c r="B38" s="13" t="s">
        <v>1039</v>
      </c>
      <c r="C38" s="14">
        <v>39945.550000000003</v>
      </c>
      <c r="D38" s="14">
        <v>147415</v>
      </c>
      <c r="E38" s="14">
        <v>34160.870000000003</v>
      </c>
      <c r="F38" s="3">
        <f t="shared" si="2"/>
        <v>23.173265949869418</v>
      </c>
      <c r="G38" s="3">
        <f t="shared" si="3"/>
        <v>85.518587176794412</v>
      </c>
    </row>
    <row r="39" spans="1:7" x14ac:dyDescent="0.25">
      <c r="A39" s="12" t="s">
        <v>64</v>
      </c>
      <c r="B39" s="13" t="s">
        <v>63</v>
      </c>
      <c r="C39" s="14">
        <v>26536435.829999998</v>
      </c>
      <c r="D39" s="14">
        <v>48861964</v>
      </c>
      <c r="E39" s="14">
        <v>28207866.390000001</v>
      </c>
      <c r="F39" s="3">
        <f t="shared" si="2"/>
        <v>57.729702371357817</v>
      </c>
      <c r="G39" s="3">
        <f t="shared" si="3"/>
        <v>106.29862491974305</v>
      </c>
    </row>
    <row r="40" spans="1:7" x14ac:dyDescent="0.25">
      <c r="A40" s="12" t="s">
        <v>65</v>
      </c>
      <c r="B40" s="13" t="s">
        <v>63</v>
      </c>
      <c r="C40" s="14">
        <v>26473969.84</v>
      </c>
      <c r="D40" s="14">
        <v>48859964</v>
      </c>
      <c r="E40" s="14">
        <v>28207511.59</v>
      </c>
      <c r="F40" s="3">
        <f t="shared" si="2"/>
        <v>57.731339282198405</v>
      </c>
      <c r="G40" s="3">
        <f t="shared" si="3"/>
        <v>106.54809898355614</v>
      </c>
    </row>
    <row r="41" spans="1:7" ht="31.5" x14ac:dyDescent="0.25">
      <c r="A41" s="12" t="s">
        <v>67</v>
      </c>
      <c r="B41" s="13" t="s">
        <v>66</v>
      </c>
      <c r="C41" s="14">
        <v>62465.99</v>
      </c>
      <c r="D41" s="14">
        <v>2000</v>
      </c>
      <c r="E41" s="14">
        <v>354.8</v>
      </c>
      <c r="F41" s="3">
        <f t="shared" si="2"/>
        <v>17.740000000000002</v>
      </c>
      <c r="G41" s="3">
        <f t="shared" si="3"/>
        <v>0.56798907693610556</v>
      </c>
    </row>
    <row r="42" spans="1:7" ht="31.5" x14ac:dyDescent="0.25">
      <c r="A42" s="12" t="s">
        <v>69</v>
      </c>
      <c r="B42" s="13" t="s">
        <v>68</v>
      </c>
      <c r="C42" s="14">
        <v>6967211.3700000001</v>
      </c>
      <c r="D42" s="14">
        <v>18475700</v>
      </c>
      <c r="E42" s="14">
        <v>7744879.5199999996</v>
      </c>
      <c r="F42" s="3">
        <f t="shared" si="2"/>
        <v>41.919275156015736</v>
      </c>
      <c r="G42" s="3">
        <f t="shared" si="3"/>
        <v>111.16182800694907</v>
      </c>
    </row>
    <row r="43" spans="1:7" ht="31.5" x14ac:dyDescent="0.25">
      <c r="A43" s="12" t="s">
        <v>71</v>
      </c>
      <c r="B43" s="13" t="s">
        <v>70</v>
      </c>
      <c r="C43" s="14">
        <v>5176945.2300000004</v>
      </c>
      <c r="D43" s="14">
        <v>14515000</v>
      </c>
      <c r="E43" s="14">
        <v>6120351.8399999999</v>
      </c>
      <c r="F43" s="3">
        <f t="shared" si="2"/>
        <v>42.165703341371</v>
      </c>
      <c r="G43" s="3">
        <f t="shared" si="3"/>
        <v>118.2232294931967</v>
      </c>
    </row>
    <row r="44" spans="1:7" ht="47.25" x14ac:dyDescent="0.25">
      <c r="A44" s="12" t="s">
        <v>73</v>
      </c>
      <c r="B44" s="13" t="s">
        <v>72</v>
      </c>
      <c r="C44" s="14">
        <v>1790266.14</v>
      </c>
      <c r="D44" s="14">
        <v>3960700</v>
      </c>
      <c r="E44" s="14">
        <v>1624527.68</v>
      </c>
      <c r="F44" s="3">
        <f t="shared" si="2"/>
        <v>41.016175928497482</v>
      </c>
      <c r="G44" s="3">
        <f t="shared" si="3"/>
        <v>90.74224461397678</v>
      </c>
    </row>
    <row r="45" spans="1:7" x14ac:dyDescent="0.25">
      <c r="A45" s="16" t="s">
        <v>75</v>
      </c>
      <c r="B45" s="17" t="s">
        <v>74</v>
      </c>
      <c r="C45" s="15">
        <v>1018605135.41</v>
      </c>
      <c r="D45" s="15">
        <v>4890963770.2200003</v>
      </c>
      <c r="E45" s="15">
        <v>683637244.72000003</v>
      </c>
      <c r="F45" s="4">
        <f t="shared" si="2"/>
        <v>13.977556915929668</v>
      </c>
      <c r="G45" s="4">
        <f t="shared" si="3"/>
        <v>67.115040063569722</v>
      </c>
    </row>
    <row r="46" spans="1:7" x14ac:dyDescent="0.25">
      <c r="A46" s="12" t="s">
        <v>77</v>
      </c>
      <c r="B46" s="13" t="s">
        <v>76</v>
      </c>
      <c r="C46" s="14">
        <v>9099890.4600000009</v>
      </c>
      <c r="D46" s="14">
        <v>249410230</v>
      </c>
      <c r="E46" s="14">
        <v>11322504.369999999</v>
      </c>
      <c r="F46" s="3">
        <f t="shared" si="2"/>
        <v>4.5397112901102732</v>
      </c>
      <c r="G46" s="3">
        <f t="shared" si="3"/>
        <v>124.42462268935925</v>
      </c>
    </row>
    <row r="47" spans="1:7" ht="47.25" x14ac:dyDescent="0.25">
      <c r="A47" s="12" t="s">
        <v>79</v>
      </c>
      <c r="B47" s="13" t="s">
        <v>78</v>
      </c>
      <c r="C47" s="14">
        <v>6261868.25</v>
      </c>
      <c r="D47" s="14">
        <v>176748274</v>
      </c>
      <c r="E47" s="14">
        <v>8301952.2400000002</v>
      </c>
      <c r="F47" s="3">
        <f t="shared" si="2"/>
        <v>4.6970485493963015</v>
      </c>
      <c r="G47" s="3">
        <f t="shared" si="3"/>
        <v>132.57947801760281</v>
      </c>
    </row>
    <row r="48" spans="1:7" ht="47.25" x14ac:dyDescent="0.25">
      <c r="A48" s="12" t="s">
        <v>81</v>
      </c>
      <c r="B48" s="13" t="s">
        <v>80</v>
      </c>
      <c r="C48" s="14">
        <v>1152079.5</v>
      </c>
      <c r="D48" s="14">
        <v>28922856</v>
      </c>
      <c r="E48" s="14">
        <v>1433596.01</v>
      </c>
      <c r="F48" s="3">
        <f t="shared" si="2"/>
        <v>4.9566198096066305</v>
      </c>
      <c r="G48" s="3">
        <f t="shared" si="3"/>
        <v>124.43551074383321</v>
      </c>
    </row>
    <row r="49" spans="1:7" ht="47.25" x14ac:dyDescent="0.25">
      <c r="A49" s="12" t="s">
        <v>83</v>
      </c>
      <c r="B49" s="13" t="s">
        <v>82</v>
      </c>
      <c r="C49" s="14">
        <v>1685942.71</v>
      </c>
      <c r="D49" s="14">
        <v>43739100</v>
      </c>
      <c r="E49" s="14">
        <v>1586956.12</v>
      </c>
      <c r="F49" s="3">
        <f t="shared" si="2"/>
        <v>3.6282322224279877</v>
      </c>
      <c r="G49" s="3">
        <f t="shared" si="3"/>
        <v>94.128709747201327</v>
      </c>
    </row>
    <row r="50" spans="1:7" x14ac:dyDescent="0.25">
      <c r="A50" s="12" t="s">
        <v>85</v>
      </c>
      <c r="B50" s="13" t="s">
        <v>84</v>
      </c>
      <c r="C50" s="14">
        <v>635060285.26999998</v>
      </c>
      <c r="D50" s="14">
        <v>2755000000</v>
      </c>
      <c r="E50" s="14">
        <v>353132539.25</v>
      </c>
      <c r="F50" s="3">
        <f t="shared" si="2"/>
        <v>12.817878012704172</v>
      </c>
      <c r="G50" s="3">
        <f t="shared" si="3"/>
        <v>55.606144399324776</v>
      </c>
    </row>
    <row r="51" spans="1:7" ht="31.5" x14ac:dyDescent="0.25">
      <c r="A51" s="12" t="s">
        <v>87</v>
      </c>
      <c r="B51" s="13" t="s">
        <v>86</v>
      </c>
      <c r="C51" s="14">
        <v>622680696.63999999</v>
      </c>
      <c r="D51" s="14">
        <v>2702655000</v>
      </c>
      <c r="E51" s="14">
        <v>353132539.25</v>
      </c>
      <c r="F51" s="3">
        <f t="shared" si="2"/>
        <v>13.066134569525151</v>
      </c>
      <c r="G51" s="3">
        <f t="shared" si="3"/>
        <v>56.711656737636432</v>
      </c>
    </row>
    <row r="52" spans="1:7" ht="31.5" x14ac:dyDescent="0.25">
      <c r="A52" s="12" t="s">
        <v>89</v>
      </c>
      <c r="B52" s="13" t="s">
        <v>88</v>
      </c>
      <c r="C52" s="14">
        <v>12379588.630000001</v>
      </c>
      <c r="D52" s="14">
        <v>52345000</v>
      </c>
      <c r="E52" s="14">
        <v>0</v>
      </c>
      <c r="F52" s="3">
        <f t="shared" si="2"/>
        <v>0</v>
      </c>
      <c r="G52" s="3">
        <f t="shared" si="3"/>
        <v>0</v>
      </c>
    </row>
    <row r="53" spans="1:7" x14ac:dyDescent="0.25">
      <c r="A53" s="12" t="s">
        <v>91</v>
      </c>
      <c r="B53" s="13" t="s">
        <v>90</v>
      </c>
      <c r="C53" s="14">
        <v>99799028.400000006</v>
      </c>
      <c r="D53" s="14">
        <v>797863000</v>
      </c>
      <c r="E53" s="14">
        <v>104732611.20999999</v>
      </c>
      <c r="F53" s="3">
        <f t="shared" si="2"/>
        <v>13.126640940863279</v>
      </c>
      <c r="G53" s="3">
        <f t="shared" si="3"/>
        <v>104.94351787697363</v>
      </c>
    </row>
    <row r="54" spans="1:7" x14ac:dyDescent="0.25">
      <c r="A54" s="12" t="s">
        <v>93</v>
      </c>
      <c r="B54" s="13" t="s">
        <v>92</v>
      </c>
      <c r="C54" s="14">
        <v>49931910.07</v>
      </c>
      <c r="D54" s="14">
        <v>138128000</v>
      </c>
      <c r="E54" s="14">
        <v>54230079.990000002</v>
      </c>
      <c r="F54" s="3">
        <f t="shared" si="2"/>
        <v>39.260743650816636</v>
      </c>
      <c r="G54" s="3">
        <f t="shared" si="3"/>
        <v>108.60806228717139</v>
      </c>
    </row>
    <row r="55" spans="1:7" x14ac:dyDescent="0.25">
      <c r="A55" s="12" t="s">
        <v>95</v>
      </c>
      <c r="B55" s="13" t="s">
        <v>94</v>
      </c>
      <c r="C55" s="14">
        <v>49867118.329999998</v>
      </c>
      <c r="D55" s="14">
        <v>659735000</v>
      </c>
      <c r="E55" s="14">
        <v>50502531.219999999</v>
      </c>
      <c r="F55" s="3">
        <f t="shared" si="2"/>
        <v>7.6549722570425995</v>
      </c>
      <c r="G55" s="3">
        <f t="shared" si="3"/>
        <v>101.27421216881854</v>
      </c>
    </row>
    <row r="56" spans="1:7" x14ac:dyDescent="0.25">
      <c r="A56" s="12" t="s">
        <v>97</v>
      </c>
      <c r="B56" s="13" t="s">
        <v>96</v>
      </c>
      <c r="C56" s="14">
        <v>1994445.3</v>
      </c>
      <c r="D56" s="14">
        <v>6138000</v>
      </c>
      <c r="E56" s="14">
        <v>7398500</v>
      </c>
      <c r="F56" s="3">
        <f t="shared" si="2"/>
        <v>120.53600521342456</v>
      </c>
      <c r="G56" s="3">
        <f t="shared" si="3"/>
        <v>370.95527262642901</v>
      </c>
    </row>
    <row r="57" spans="1:7" x14ac:dyDescent="0.25">
      <c r="A57" s="12" t="s">
        <v>99</v>
      </c>
      <c r="B57" s="13" t="s">
        <v>98</v>
      </c>
      <c r="C57" s="14">
        <v>272651485.98000002</v>
      </c>
      <c r="D57" s="14">
        <v>1082552540.22</v>
      </c>
      <c r="E57" s="14">
        <v>207051089.88999999</v>
      </c>
      <c r="F57" s="3">
        <f t="shared" si="2"/>
        <v>19.126193158987217</v>
      </c>
      <c r="G57" s="3">
        <f t="shared" si="3"/>
        <v>75.939835481104964</v>
      </c>
    </row>
    <row r="58" spans="1:7" x14ac:dyDescent="0.25">
      <c r="A58" s="12" t="s">
        <v>101</v>
      </c>
      <c r="B58" s="13" t="s">
        <v>100</v>
      </c>
      <c r="C58" s="14">
        <v>255651416.65000001</v>
      </c>
      <c r="D58" s="14">
        <v>759200513.22000003</v>
      </c>
      <c r="E58" s="14">
        <v>188237474</v>
      </c>
      <c r="F58" s="3">
        <f t="shared" si="2"/>
        <v>24.794171068408225</v>
      </c>
      <c r="G58" s="3">
        <f t="shared" si="3"/>
        <v>73.630522555525999</v>
      </c>
    </row>
    <row r="59" spans="1:7" ht="31.5" x14ac:dyDescent="0.25">
      <c r="A59" s="12" t="s">
        <v>103</v>
      </c>
      <c r="B59" s="13" t="s">
        <v>102</v>
      </c>
      <c r="C59" s="14">
        <v>175255361.16</v>
      </c>
      <c r="D59" s="14">
        <v>504284723</v>
      </c>
      <c r="E59" s="14">
        <v>111796115.12</v>
      </c>
      <c r="F59" s="3">
        <f t="shared" si="2"/>
        <v>22.169244877164367</v>
      </c>
      <c r="G59" s="3">
        <f t="shared" si="3"/>
        <v>63.790410963768096</v>
      </c>
    </row>
    <row r="60" spans="1:7" ht="31.5" x14ac:dyDescent="0.25">
      <c r="A60" s="12" t="s">
        <v>105</v>
      </c>
      <c r="B60" s="13" t="s">
        <v>104</v>
      </c>
      <c r="C60" s="14">
        <v>31874451.57</v>
      </c>
      <c r="D60" s="14">
        <v>111504627.22</v>
      </c>
      <c r="E60" s="14">
        <v>33932518.5</v>
      </c>
      <c r="F60" s="3">
        <f t="shared" si="2"/>
        <v>30.43148911932661</v>
      </c>
      <c r="G60" s="3">
        <f t="shared" si="3"/>
        <v>106.45679165798427</v>
      </c>
    </row>
    <row r="61" spans="1:7" ht="31.5" x14ac:dyDescent="0.25">
      <c r="A61" s="12" t="s">
        <v>107</v>
      </c>
      <c r="B61" s="13" t="s">
        <v>106</v>
      </c>
      <c r="C61" s="14">
        <v>48521603.920000002</v>
      </c>
      <c r="D61" s="14">
        <v>143411163</v>
      </c>
      <c r="E61" s="14">
        <v>42508840.380000003</v>
      </c>
      <c r="F61" s="3">
        <f t="shared" si="2"/>
        <v>29.64123537579847</v>
      </c>
      <c r="G61" s="3">
        <f t="shared" si="3"/>
        <v>87.608069284120234</v>
      </c>
    </row>
    <row r="62" spans="1:7" x14ac:dyDescent="0.25">
      <c r="A62" s="12" t="s">
        <v>109</v>
      </c>
      <c r="B62" s="13" t="s">
        <v>108</v>
      </c>
      <c r="C62" s="14">
        <v>17000069.329999998</v>
      </c>
      <c r="D62" s="14">
        <v>323352027</v>
      </c>
      <c r="E62" s="14">
        <v>18813615.890000001</v>
      </c>
      <c r="F62" s="3">
        <f t="shared" si="2"/>
        <v>5.8183077015317428</v>
      </c>
      <c r="G62" s="3">
        <f t="shared" si="3"/>
        <v>110.66787743506221</v>
      </c>
    </row>
    <row r="63" spans="1:7" ht="31.5" x14ac:dyDescent="0.25">
      <c r="A63" s="12" t="s">
        <v>111</v>
      </c>
      <c r="B63" s="13" t="s">
        <v>110</v>
      </c>
      <c r="C63" s="14">
        <v>5824618.7300000004</v>
      </c>
      <c r="D63" s="14">
        <v>124151491</v>
      </c>
      <c r="E63" s="14">
        <v>7496673.0700000003</v>
      </c>
      <c r="F63" s="3">
        <f t="shared" si="2"/>
        <v>6.0383270548075823</v>
      </c>
      <c r="G63" s="3">
        <f t="shared" si="3"/>
        <v>128.70667450537144</v>
      </c>
    </row>
    <row r="64" spans="1:7" ht="31.5" x14ac:dyDescent="0.25">
      <c r="A64" s="12" t="s">
        <v>113</v>
      </c>
      <c r="B64" s="13" t="s">
        <v>112</v>
      </c>
      <c r="C64" s="14">
        <v>7293810.29</v>
      </c>
      <c r="D64" s="14">
        <v>103800418</v>
      </c>
      <c r="E64" s="14">
        <v>5797453.1900000004</v>
      </c>
      <c r="F64" s="3">
        <f t="shared" si="2"/>
        <v>5.5851925278374122</v>
      </c>
      <c r="G64" s="3">
        <f t="shared" si="3"/>
        <v>79.484562382277161</v>
      </c>
    </row>
    <row r="65" spans="1:7" ht="31.5" x14ac:dyDescent="0.25">
      <c r="A65" s="12" t="s">
        <v>115</v>
      </c>
      <c r="B65" s="13" t="s">
        <v>114</v>
      </c>
      <c r="C65" s="14">
        <v>3881640.31</v>
      </c>
      <c r="D65" s="14">
        <v>95400118</v>
      </c>
      <c r="E65" s="14">
        <v>5519489.6299999999</v>
      </c>
      <c r="F65" s="3">
        <f t="shared" si="2"/>
        <v>5.7856213867576143</v>
      </c>
      <c r="G65" s="3">
        <f t="shared" si="3"/>
        <v>142.19477306489534</v>
      </c>
    </row>
    <row r="66" spans="1:7" ht="31.5" x14ac:dyDescent="0.25">
      <c r="A66" s="16" t="s">
        <v>117</v>
      </c>
      <c r="B66" s="17" t="s">
        <v>116</v>
      </c>
      <c r="C66" s="15">
        <v>1577116.06</v>
      </c>
      <c r="D66" s="15">
        <v>14825000</v>
      </c>
      <c r="E66" s="15">
        <v>3848097.34</v>
      </c>
      <c r="F66" s="4">
        <f t="shared" si="2"/>
        <v>25.956811736930856</v>
      </c>
      <c r="G66" s="4">
        <f t="shared" si="3"/>
        <v>243.99582488558261</v>
      </c>
    </row>
    <row r="67" spans="1:7" x14ac:dyDescent="0.25">
      <c r="A67" s="12" t="s">
        <v>119</v>
      </c>
      <c r="B67" s="13" t="s">
        <v>118</v>
      </c>
      <c r="C67" s="14">
        <v>1560618.6</v>
      </c>
      <c r="D67" s="14">
        <v>14282000</v>
      </c>
      <c r="E67" s="14">
        <v>3835979.32</v>
      </c>
      <c r="F67" s="3">
        <f t="shared" si="2"/>
        <v>26.858838538019885</v>
      </c>
      <c r="G67" s="3">
        <f t="shared" si="3"/>
        <v>245.79864164120559</v>
      </c>
    </row>
    <row r="68" spans="1:7" x14ac:dyDescent="0.25">
      <c r="A68" s="12" t="s">
        <v>121</v>
      </c>
      <c r="B68" s="13" t="s">
        <v>120</v>
      </c>
      <c r="C68" s="14">
        <v>953938.47</v>
      </c>
      <c r="D68" s="14">
        <v>7565000</v>
      </c>
      <c r="E68" s="14">
        <v>2248953.44</v>
      </c>
      <c r="F68" s="3">
        <f t="shared" si="2"/>
        <v>29.728399735624588</v>
      </c>
      <c r="G68" s="3">
        <f t="shared" si="3"/>
        <v>235.75455972542966</v>
      </c>
    </row>
    <row r="69" spans="1:7" ht="31.5" x14ac:dyDescent="0.25">
      <c r="A69" s="12" t="s">
        <v>123</v>
      </c>
      <c r="B69" s="13" t="s">
        <v>122</v>
      </c>
      <c r="C69" s="14">
        <v>606680.13</v>
      </c>
      <c r="D69" s="14">
        <v>6717000</v>
      </c>
      <c r="E69" s="14">
        <v>1587025.88</v>
      </c>
      <c r="F69" s="3">
        <f t="shared" si="2"/>
        <v>23.627004317403603</v>
      </c>
      <c r="G69" s="3">
        <f t="shared" si="3"/>
        <v>261.59186720026582</v>
      </c>
    </row>
    <row r="70" spans="1:7" ht="31.5" x14ac:dyDescent="0.25">
      <c r="A70" s="12" t="s">
        <v>125</v>
      </c>
      <c r="B70" s="13" t="s">
        <v>124</v>
      </c>
      <c r="C70" s="14">
        <v>16497.46</v>
      </c>
      <c r="D70" s="14">
        <v>543000</v>
      </c>
      <c r="E70" s="14">
        <v>12118.02</v>
      </c>
      <c r="F70" s="3">
        <f t="shared" si="2"/>
        <v>2.23167955801105</v>
      </c>
      <c r="G70" s="3">
        <f t="shared" si="3"/>
        <v>73.453852896142806</v>
      </c>
    </row>
    <row r="71" spans="1:7" x14ac:dyDescent="0.25">
      <c r="A71" s="12" t="s">
        <v>127</v>
      </c>
      <c r="B71" s="13" t="s">
        <v>126</v>
      </c>
      <c r="C71" s="14">
        <v>16496.66</v>
      </c>
      <c r="D71" s="14">
        <v>543000</v>
      </c>
      <c r="E71" s="14">
        <v>12118.02</v>
      </c>
      <c r="F71" s="3">
        <f t="shared" ref="F71:F134" si="4">E71/D71*100</f>
        <v>2.23167955801105</v>
      </c>
      <c r="G71" s="3">
        <f t="shared" ref="G71:G133" si="5">E71/C71*100</f>
        <v>73.45741501613054</v>
      </c>
    </row>
    <row r="72" spans="1:7" ht="31.5" x14ac:dyDescent="0.25">
      <c r="A72" s="12" t="s">
        <v>983</v>
      </c>
      <c r="B72" s="13" t="s">
        <v>982</v>
      </c>
      <c r="C72" s="14">
        <v>0.8</v>
      </c>
      <c r="D72" s="14">
        <v>0</v>
      </c>
      <c r="E72" s="14">
        <v>0</v>
      </c>
      <c r="F72" s="3"/>
      <c r="G72" s="3">
        <f t="shared" si="5"/>
        <v>0</v>
      </c>
    </row>
    <row r="73" spans="1:7" x14ac:dyDescent="0.25">
      <c r="A73" s="16" t="s">
        <v>129</v>
      </c>
      <c r="B73" s="17" t="s">
        <v>128</v>
      </c>
      <c r="C73" s="15">
        <v>53578482.789999999</v>
      </c>
      <c r="D73" s="15">
        <v>261770563</v>
      </c>
      <c r="E73" s="15">
        <v>62974369.990000002</v>
      </c>
      <c r="F73" s="4">
        <f t="shared" si="4"/>
        <v>24.057086201094354</v>
      </c>
      <c r="G73" s="4">
        <f t="shared" si="5"/>
        <v>117.53668023192638</v>
      </c>
    </row>
    <row r="74" spans="1:7" ht="31.5" x14ac:dyDescent="0.25">
      <c r="A74" s="12" t="s">
        <v>131</v>
      </c>
      <c r="B74" s="13" t="s">
        <v>130</v>
      </c>
      <c r="C74" s="14">
        <v>19958888.68</v>
      </c>
      <c r="D74" s="14">
        <v>98468963</v>
      </c>
      <c r="E74" s="14">
        <v>22665267.079999998</v>
      </c>
      <c r="F74" s="3">
        <f t="shared" si="4"/>
        <v>23.017676219460135</v>
      </c>
      <c r="G74" s="3">
        <f t="shared" si="5"/>
        <v>113.55976499188529</v>
      </c>
    </row>
    <row r="75" spans="1:7" ht="47.25" x14ac:dyDescent="0.25">
      <c r="A75" s="12" t="s">
        <v>133</v>
      </c>
      <c r="B75" s="13" t="s">
        <v>132</v>
      </c>
      <c r="C75" s="14">
        <v>19958888.68</v>
      </c>
      <c r="D75" s="14">
        <v>98468963</v>
      </c>
      <c r="E75" s="14">
        <v>22665267.079999998</v>
      </c>
      <c r="F75" s="3">
        <f t="shared" si="4"/>
        <v>23.017676219460135</v>
      </c>
      <c r="G75" s="3">
        <f t="shared" si="5"/>
        <v>113.55976499188529</v>
      </c>
    </row>
    <row r="76" spans="1:7" ht="47.25" x14ac:dyDescent="0.25">
      <c r="A76" s="12" t="s">
        <v>135</v>
      </c>
      <c r="B76" s="13" t="s">
        <v>134</v>
      </c>
      <c r="C76" s="14">
        <v>85148.9</v>
      </c>
      <c r="D76" s="14">
        <v>363600</v>
      </c>
      <c r="E76" s="14">
        <v>71450</v>
      </c>
      <c r="F76" s="3">
        <f t="shared" si="4"/>
        <v>19.65071507150715</v>
      </c>
      <c r="G76" s="3">
        <f t="shared" si="5"/>
        <v>83.911829747653826</v>
      </c>
    </row>
    <row r="77" spans="1:7" ht="63" x14ac:dyDescent="0.25">
      <c r="A77" s="12" t="s">
        <v>137</v>
      </c>
      <c r="B77" s="13" t="s">
        <v>136</v>
      </c>
      <c r="C77" s="14">
        <v>85148.9</v>
      </c>
      <c r="D77" s="14">
        <v>363600</v>
      </c>
      <c r="E77" s="14">
        <v>71450</v>
      </c>
      <c r="F77" s="3">
        <f t="shared" si="4"/>
        <v>19.65071507150715</v>
      </c>
      <c r="G77" s="3">
        <f t="shared" si="5"/>
        <v>83.911829747653826</v>
      </c>
    </row>
    <row r="78" spans="1:7" ht="63" x14ac:dyDescent="0.25">
      <c r="A78" s="12" t="s">
        <v>139</v>
      </c>
      <c r="B78" s="13" t="s">
        <v>138</v>
      </c>
      <c r="C78" s="14">
        <v>133400</v>
      </c>
      <c r="D78" s="14">
        <v>580000</v>
      </c>
      <c r="E78" s="14">
        <v>0</v>
      </c>
      <c r="F78" s="3">
        <f t="shared" si="4"/>
        <v>0</v>
      </c>
      <c r="G78" s="3">
        <f t="shared" si="5"/>
        <v>0</v>
      </c>
    </row>
    <row r="79" spans="1:7" ht="31.5" x14ac:dyDescent="0.25">
      <c r="A79" s="12" t="s">
        <v>141</v>
      </c>
      <c r="B79" s="13" t="s">
        <v>140</v>
      </c>
      <c r="C79" s="14">
        <v>33401045.210000001</v>
      </c>
      <c r="D79" s="14">
        <v>162358000</v>
      </c>
      <c r="E79" s="14">
        <v>40237652.909999996</v>
      </c>
      <c r="F79" s="3">
        <f t="shared" si="4"/>
        <v>24.783289342071225</v>
      </c>
      <c r="G79" s="3">
        <f t="shared" si="5"/>
        <v>120.46824480197157</v>
      </c>
    </row>
    <row r="80" spans="1:7" ht="94.5" x14ac:dyDescent="0.25">
      <c r="A80" s="12" t="s">
        <v>143</v>
      </c>
      <c r="B80" s="13" t="s">
        <v>142</v>
      </c>
      <c r="C80" s="14">
        <v>65688.83</v>
      </c>
      <c r="D80" s="14">
        <v>305000</v>
      </c>
      <c r="E80" s="14">
        <v>148133.5</v>
      </c>
      <c r="F80" s="3">
        <f t="shared" si="4"/>
        <v>48.568360655737699</v>
      </c>
      <c r="G80" s="3">
        <f t="shared" si="5"/>
        <v>225.50789837480738</v>
      </c>
    </row>
    <row r="81" spans="1:7" ht="47.25" x14ac:dyDescent="0.25">
      <c r="A81" s="12" t="s">
        <v>145</v>
      </c>
      <c r="B81" s="13" t="s">
        <v>144</v>
      </c>
      <c r="C81" s="14">
        <v>20681204.379999999</v>
      </c>
      <c r="D81" s="14">
        <v>98772000</v>
      </c>
      <c r="E81" s="14">
        <v>25928705.41</v>
      </c>
      <c r="F81" s="3">
        <f t="shared" si="4"/>
        <v>26.25106853156765</v>
      </c>
      <c r="G81" s="3">
        <f t="shared" si="5"/>
        <v>125.37328548947883</v>
      </c>
    </row>
    <row r="82" spans="1:7" ht="63" x14ac:dyDescent="0.25">
      <c r="A82" s="12" t="s">
        <v>147</v>
      </c>
      <c r="B82" s="13" t="s">
        <v>146</v>
      </c>
      <c r="C82" s="14">
        <v>7209052</v>
      </c>
      <c r="D82" s="14">
        <v>43510000</v>
      </c>
      <c r="E82" s="14">
        <v>6706084</v>
      </c>
      <c r="F82" s="3">
        <f t="shared" si="4"/>
        <v>15.41274189841416</v>
      </c>
      <c r="G82" s="3">
        <f t="shared" si="5"/>
        <v>93.023104840969381</v>
      </c>
    </row>
    <row r="83" spans="1:7" ht="78.75" x14ac:dyDescent="0.25">
      <c r="A83" s="12" t="s">
        <v>149</v>
      </c>
      <c r="B83" s="13" t="s">
        <v>148</v>
      </c>
      <c r="C83" s="14">
        <v>7209052</v>
      </c>
      <c r="D83" s="14">
        <v>43510000</v>
      </c>
      <c r="E83" s="14">
        <v>6706084</v>
      </c>
      <c r="F83" s="3">
        <f t="shared" si="4"/>
        <v>15.41274189841416</v>
      </c>
      <c r="G83" s="3">
        <f t="shared" si="5"/>
        <v>93.023104840969381</v>
      </c>
    </row>
    <row r="84" spans="1:7" ht="31.5" x14ac:dyDescent="0.25">
      <c r="A84" s="12" t="s">
        <v>151</v>
      </c>
      <c r="B84" s="13" t="s">
        <v>150</v>
      </c>
      <c r="C84" s="14">
        <v>258100</v>
      </c>
      <c r="D84" s="14">
        <v>1041000</v>
      </c>
      <c r="E84" s="14">
        <v>537355</v>
      </c>
      <c r="F84" s="3">
        <f t="shared" si="4"/>
        <v>51.619116234390006</v>
      </c>
      <c r="G84" s="3">
        <f t="shared" si="5"/>
        <v>208.19643549012011</v>
      </c>
    </row>
    <row r="85" spans="1:7" ht="78.75" x14ac:dyDescent="0.25">
      <c r="A85" s="12" t="s">
        <v>153</v>
      </c>
      <c r="B85" s="13" t="s">
        <v>152</v>
      </c>
      <c r="C85" s="14">
        <v>23200</v>
      </c>
      <c r="D85" s="14">
        <v>146000</v>
      </c>
      <c r="E85" s="14">
        <v>23200</v>
      </c>
      <c r="F85" s="3">
        <f t="shared" si="4"/>
        <v>15.890410958904111</v>
      </c>
      <c r="G85" s="3">
        <f t="shared" si="5"/>
        <v>100</v>
      </c>
    </row>
    <row r="86" spans="1:7" ht="47.25" x14ac:dyDescent="0.25">
      <c r="A86" s="12" t="s">
        <v>155</v>
      </c>
      <c r="B86" s="13" t="s">
        <v>154</v>
      </c>
      <c r="C86" s="14">
        <v>45700</v>
      </c>
      <c r="D86" s="14">
        <v>106000</v>
      </c>
      <c r="E86" s="14">
        <v>0</v>
      </c>
      <c r="F86" s="3">
        <f t="shared" si="4"/>
        <v>0</v>
      </c>
      <c r="G86" s="3">
        <f t="shared" si="5"/>
        <v>0</v>
      </c>
    </row>
    <row r="87" spans="1:7" ht="110.25" x14ac:dyDescent="0.25">
      <c r="A87" s="12" t="s">
        <v>157</v>
      </c>
      <c r="B87" s="13" t="s">
        <v>156</v>
      </c>
      <c r="C87" s="14">
        <v>0</v>
      </c>
      <c r="D87" s="14">
        <v>10000</v>
      </c>
      <c r="E87" s="14">
        <v>8000</v>
      </c>
      <c r="F87" s="3">
        <f t="shared" si="4"/>
        <v>80</v>
      </c>
      <c r="G87" s="3"/>
    </row>
    <row r="88" spans="1:7" ht="63" x14ac:dyDescent="0.25">
      <c r="A88" s="12" t="s">
        <v>159</v>
      </c>
      <c r="B88" s="13" t="s">
        <v>158</v>
      </c>
      <c r="C88" s="14">
        <v>3805200</v>
      </c>
      <c r="D88" s="14">
        <v>15000000</v>
      </c>
      <c r="E88" s="14">
        <v>6029975</v>
      </c>
      <c r="F88" s="3">
        <f t="shared" si="4"/>
        <v>40.199833333333338</v>
      </c>
      <c r="G88" s="3">
        <f t="shared" si="5"/>
        <v>158.46670345842531</v>
      </c>
    </row>
    <row r="89" spans="1:7" ht="78.75" x14ac:dyDescent="0.25">
      <c r="A89" s="12" t="s">
        <v>161</v>
      </c>
      <c r="B89" s="13" t="s">
        <v>160</v>
      </c>
      <c r="C89" s="14">
        <v>0</v>
      </c>
      <c r="D89" s="14">
        <v>0</v>
      </c>
      <c r="E89" s="14">
        <v>2783275</v>
      </c>
      <c r="F89" s="3"/>
      <c r="G89" s="3"/>
    </row>
    <row r="90" spans="1:7" ht="173.25" x14ac:dyDescent="0.25">
      <c r="A90" s="12" t="s">
        <v>163</v>
      </c>
      <c r="B90" s="13" t="s">
        <v>162</v>
      </c>
      <c r="C90" s="14">
        <v>3805200</v>
      </c>
      <c r="D90" s="14">
        <v>15000000</v>
      </c>
      <c r="E90" s="14">
        <v>3246700</v>
      </c>
      <c r="F90" s="3">
        <f t="shared" si="4"/>
        <v>21.644666666666666</v>
      </c>
      <c r="G90" s="3">
        <f t="shared" si="5"/>
        <v>85.322716282981176</v>
      </c>
    </row>
    <row r="91" spans="1:7" ht="31.5" x14ac:dyDescent="0.25">
      <c r="A91" s="12" t="s">
        <v>165</v>
      </c>
      <c r="B91" s="13" t="s">
        <v>164</v>
      </c>
      <c r="C91" s="14">
        <v>235000</v>
      </c>
      <c r="D91" s="14">
        <v>595000</v>
      </c>
      <c r="E91" s="14">
        <v>110000</v>
      </c>
      <c r="F91" s="3">
        <f t="shared" si="4"/>
        <v>18.487394957983195</v>
      </c>
      <c r="G91" s="3">
        <f t="shared" si="5"/>
        <v>46.808510638297875</v>
      </c>
    </row>
    <row r="92" spans="1:7" ht="63" x14ac:dyDescent="0.25">
      <c r="A92" s="12" t="s">
        <v>167</v>
      </c>
      <c r="B92" s="13" t="s">
        <v>166</v>
      </c>
      <c r="C92" s="14">
        <v>253600</v>
      </c>
      <c r="D92" s="14">
        <v>1198000</v>
      </c>
      <c r="E92" s="14">
        <v>183300</v>
      </c>
      <c r="F92" s="3">
        <f t="shared" si="4"/>
        <v>15.30050083472454</v>
      </c>
      <c r="G92" s="3">
        <f t="shared" si="5"/>
        <v>72.279179810725552</v>
      </c>
    </row>
    <row r="93" spans="1:7" ht="94.5" x14ac:dyDescent="0.25">
      <c r="A93" s="12" t="s">
        <v>169</v>
      </c>
      <c r="B93" s="13" t="s">
        <v>168</v>
      </c>
      <c r="C93" s="14">
        <v>204800</v>
      </c>
      <c r="D93" s="14">
        <v>985000</v>
      </c>
      <c r="E93" s="14">
        <v>115900</v>
      </c>
      <c r="F93" s="3">
        <f t="shared" si="4"/>
        <v>11.766497461928934</v>
      </c>
      <c r="G93" s="3">
        <f t="shared" si="5"/>
        <v>56.591796875</v>
      </c>
    </row>
    <row r="94" spans="1:7" ht="94.5" x14ac:dyDescent="0.25">
      <c r="A94" s="12" t="s">
        <v>171</v>
      </c>
      <c r="B94" s="13" t="s">
        <v>170</v>
      </c>
      <c r="C94" s="14">
        <v>48800</v>
      </c>
      <c r="D94" s="14">
        <v>213000</v>
      </c>
      <c r="E94" s="14">
        <v>67400</v>
      </c>
      <c r="F94" s="3">
        <f t="shared" si="4"/>
        <v>31.643192488262912</v>
      </c>
      <c r="G94" s="3">
        <f t="shared" si="5"/>
        <v>138.11475409836063</v>
      </c>
    </row>
    <row r="95" spans="1:7" ht="31.5" x14ac:dyDescent="0.25">
      <c r="A95" s="12" t="s">
        <v>173</v>
      </c>
      <c r="B95" s="13" t="s">
        <v>172</v>
      </c>
      <c r="C95" s="14">
        <v>42000</v>
      </c>
      <c r="D95" s="14">
        <v>245000</v>
      </c>
      <c r="E95" s="14">
        <v>66500</v>
      </c>
      <c r="F95" s="3">
        <f t="shared" si="4"/>
        <v>27.142857142857142</v>
      </c>
      <c r="G95" s="3">
        <f t="shared" si="5"/>
        <v>158.33333333333331</v>
      </c>
    </row>
    <row r="96" spans="1:7" ht="78.75" x14ac:dyDescent="0.25">
      <c r="A96" s="12" t="s">
        <v>175</v>
      </c>
      <c r="B96" s="13" t="s">
        <v>174</v>
      </c>
      <c r="C96" s="14">
        <v>42000</v>
      </c>
      <c r="D96" s="14">
        <v>245000</v>
      </c>
      <c r="E96" s="14">
        <v>66500</v>
      </c>
      <c r="F96" s="3">
        <f t="shared" si="4"/>
        <v>27.142857142857142</v>
      </c>
      <c r="G96" s="3">
        <f t="shared" si="5"/>
        <v>158.33333333333331</v>
      </c>
    </row>
    <row r="97" spans="1:7" ht="63" x14ac:dyDescent="0.25">
      <c r="A97" s="12" t="s">
        <v>177</v>
      </c>
      <c r="B97" s="13" t="s">
        <v>176</v>
      </c>
      <c r="C97" s="14">
        <v>52800</v>
      </c>
      <c r="D97" s="14">
        <v>100000</v>
      </c>
      <c r="E97" s="14">
        <v>5150</v>
      </c>
      <c r="F97" s="3">
        <f t="shared" si="4"/>
        <v>5.1499999999999995</v>
      </c>
      <c r="G97" s="3">
        <f t="shared" si="5"/>
        <v>9.7537878787878789</v>
      </c>
    </row>
    <row r="98" spans="1:7" ht="78.75" x14ac:dyDescent="0.25">
      <c r="A98" s="12" t="s">
        <v>179</v>
      </c>
      <c r="B98" s="13" t="s">
        <v>178</v>
      </c>
      <c r="C98" s="14">
        <v>52800</v>
      </c>
      <c r="D98" s="14">
        <v>100000</v>
      </c>
      <c r="E98" s="14">
        <v>5150</v>
      </c>
      <c r="F98" s="3">
        <f t="shared" si="4"/>
        <v>5.1499999999999995</v>
      </c>
      <c r="G98" s="3">
        <f t="shared" si="5"/>
        <v>9.7537878787878789</v>
      </c>
    </row>
    <row r="99" spans="1:7" ht="47.25" x14ac:dyDescent="0.25">
      <c r="A99" s="12" t="s">
        <v>181</v>
      </c>
      <c r="B99" s="13" t="s">
        <v>180</v>
      </c>
      <c r="C99" s="14">
        <v>10000</v>
      </c>
      <c r="D99" s="14">
        <v>50000</v>
      </c>
      <c r="E99" s="14">
        <v>15000</v>
      </c>
      <c r="F99" s="3">
        <f t="shared" si="4"/>
        <v>30</v>
      </c>
      <c r="G99" s="3">
        <f t="shared" si="5"/>
        <v>150</v>
      </c>
    </row>
    <row r="100" spans="1:7" ht="78.75" x14ac:dyDescent="0.25">
      <c r="A100" s="12" t="s">
        <v>183</v>
      </c>
      <c r="B100" s="13" t="s">
        <v>182</v>
      </c>
      <c r="C100" s="14">
        <v>637000</v>
      </c>
      <c r="D100" s="14">
        <v>895000</v>
      </c>
      <c r="E100" s="14">
        <v>296250</v>
      </c>
      <c r="F100" s="3">
        <f t="shared" si="4"/>
        <v>33.100558659217874</v>
      </c>
      <c r="G100" s="3">
        <f t="shared" si="5"/>
        <v>46.507064364207224</v>
      </c>
    </row>
    <row r="101" spans="1:7" ht="78.75" x14ac:dyDescent="0.25">
      <c r="A101" s="12" t="s">
        <v>185</v>
      </c>
      <c r="B101" s="13" t="s">
        <v>184</v>
      </c>
      <c r="C101" s="14">
        <v>12500</v>
      </c>
      <c r="D101" s="14">
        <v>60000</v>
      </c>
      <c r="E101" s="14">
        <v>30000</v>
      </c>
      <c r="F101" s="3">
        <f t="shared" si="4"/>
        <v>50</v>
      </c>
      <c r="G101" s="3">
        <f t="shared" si="5"/>
        <v>240</v>
      </c>
    </row>
    <row r="102" spans="1:7" ht="63" x14ac:dyDescent="0.25">
      <c r="A102" s="12" t="s">
        <v>187</v>
      </c>
      <c r="B102" s="13" t="s">
        <v>186</v>
      </c>
      <c r="C102" s="14">
        <v>70000</v>
      </c>
      <c r="D102" s="14">
        <v>325000</v>
      </c>
      <c r="E102" s="14">
        <v>150000</v>
      </c>
      <c r="F102" s="3">
        <f t="shared" si="4"/>
        <v>46.153846153846153</v>
      </c>
      <c r="G102" s="3">
        <f t="shared" si="5"/>
        <v>214.28571428571428</v>
      </c>
    </row>
    <row r="103" spans="1:7" ht="47.25" x14ac:dyDescent="0.25">
      <c r="A103" s="16" t="s">
        <v>189</v>
      </c>
      <c r="B103" s="17" t="s">
        <v>188</v>
      </c>
      <c r="C103" s="15">
        <v>156317.65</v>
      </c>
      <c r="D103" s="15">
        <v>7303</v>
      </c>
      <c r="E103" s="15">
        <v>-32790.19</v>
      </c>
      <c r="F103" s="4">
        <f t="shared" si="4"/>
        <v>-448.99616595919491</v>
      </c>
      <c r="G103" s="4">
        <f t="shared" si="5"/>
        <v>-20.976639554138643</v>
      </c>
    </row>
    <row r="104" spans="1:7" ht="31.5" x14ac:dyDescent="0.25">
      <c r="A104" s="12" t="s">
        <v>191</v>
      </c>
      <c r="B104" s="13" t="s">
        <v>190</v>
      </c>
      <c r="C104" s="14">
        <v>7951.91</v>
      </c>
      <c r="D104" s="14">
        <v>0</v>
      </c>
      <c r="E104" s="14">
        <v>232.67</v>
      </c>
      <c r="F104" s="3"/>
      <c r="G104" s="3">
        <f t="shared" si="5"/>
        <v>2.9259636992873412</v>
      </c>
    </row>
    <row r="105" spans="1:7" ht="47.25" x14ac:dyDescent="0.25">
      <c r="A105" s="12" t="s">
        <v>193</v>
      </c>
      <c r="B105" s="13" t="s">
        <v>192</v>
      </c>
      <c r="C105" s="14">
        <v>0</v>
      </c>
      <c r="D105" s="14">
        <v>0</v>
      </c>
      <c r="E105" s="14">
        <v>18.489999999999998</v>
      </c>
      <c r="F105" s="3"/>
      <c r="G105" s="3"/>
    </row>
    <row r="106" spans="1:7" ht="47.25" x14ac:dyDescent="0.25">
      <c r="A106" s="12" t="s">
        <v>195</v>
      </c>
      <c r="B106" s="13" t="s">
        <v>194</v>
      </c>
      <c r="C106" s="14">
        <v>7951.91</v>
      </c>
      <c r="D106" s="14">
        <v>0</v>
      </c>
      <c r="E106" s="14">
        <v>214.18</v>
      </c>
      <c r="F106" s="3"/>
      <c r="G106" s="3">
        <f t="shared" si="5"/>
        <v>2.6934409468920046</v>
      </c>
    </row>
    <row r="107" spans="1:7" x14ac:dyDescent="0.25">
      <c r="A107" s="12" t="s">
        <v>197</v>
      </c>
      <c r="B107" s="13" t="s">
        <v>196</v>
      </c>
      <c r="C107" s="14">
        <v>1229.99</v>
      </c>
      <c r="D107" s="14">
        <v>0</v>
      </c>
      <c r="E107" s="14">
        <v>750</v>
      </c>
      <c r="F107" s="3"/>
      <c r="G107" s="3">
        <f t="shared" si="5"/>
        <v>60.976105496792655</v>
      </c>
    </row>
    <row r="108" spans="1:7" x14ac:dyDescent="0.25">
      <c r="A108" s="12" t="s">
        <v>199</v>
      </c>
      <c r="B108" s="13" t="s">
        <v>198</v>
      </c>
      <c r="C108" s="14">
        <v>494.21</v>
      </c>
      <c r="D108" s="14">
        <v>0</v>
      </c>
      <c r="E108" s="14">
        <v>750</v>
      </c>
      <c r="F108" s="3"/>
      <c r="G108" s="3">
        <f t="shared" si="5"/>
        <v>151.75735011432388</v>
      </c>
    </row>
    <row r="109" spans="1:7" x14ac:dyDescent="0.25">
      <c r="A109" s="12" t="s">
        <v>985</v>
      </c>
      <c r="B109" s="13" t="s">
        <v>984</v>
      </c>
      <c r="C109" s="14">
        <v>270.27999999999997</v>
      </c>
      <c r="D109" s="14">
        <v>0</v>
      </c>
      <c r="E109" s="14">
        <v>0</v>
      </c>
      <c r="F109" s="3"/>
      <c r="G109" s="3">
        <f t="shared" si="5"/>
        <v>0</v>
      </c>
    </row>
    <row r="110" spans="1:7" x14ac:dyDescent="0.25">
      <c r="A110" s="12" t="s">
        <v>201</v>
      </c>
      <c r="B110" s="13" t="s">
        <v>200</v>
      </c>
      <c r="C110" s="14">
        <v>223.93</v>
      </c>
      <c r="D110" s="14">
        <v>0</v>
      </c>
      <c r="E110" s="14">
        <v>750</v>
      </c>
      <c r="F110" s="3"/>
      <c r="G110" s="3">
        <f t="shared" si="5"/>
        <v>334.92609297548341</v>
      </c>
    </row>
    <row r="111" spans="1:7" x14ac:dyDescent="0.25">
      <c r="A111" s="12" t="s">
        <v>987</v>
      </c>
      <c r="B111" s="13" t="s">
        <v>986</v>
      </c>
      <c r="C111" s="14">
        <v>735.78</v>
      </c>
      <c r="D111" s="14">
        <v>0</v>
      </c>
      <c r="E111" s="14">
        <v>0</v>
      </c>
      <c r="F111" s="3"/>
      <c r="G111" s="3">
        <f t="shared" si="5"/>
        <v>0</v>
      </c>
    </row>
    <row r="112" spans="1:7" ht="63" x14ac:dyDescent="0.25">
      <c r="A112" s="12" t="s">
        <v>989</v>
      </c>
      <c r="B112" s="13" t="s">
        <v>988</v>
      </c>
      <c r="C112" s="14">
        <v>735.78</v>
      </c>
      <c r="D112" s="14">
        <v>0</v>
      </c>
      <c r="E112" s="14">
        <v>0</v>
      </c>
      <c r="F112" s="3"/>
      <c r="G112" s="3">
        <f t="shared" si="5"/>
        <v>0</v>
      </c>
    </row>
    <row r="113" spans="1:7" x14ac:dyDescent="0.25">
      <c r="A113" s="12" t="s">
        <v>203</v>
      </c>
      <c r="B113" s="13" t="s">
        <v>202</v>
      </c>
      <c r="C113" s="14">
        <v>142179.26</v>
      </c>
      <c r="D113" s="14">
        <v>2301</v>
      </c>
      <c r="E113" s="14">
        <v>-24410.15</v>
      </c>
      <c r="F113" s="3">
        <f t="shared" si="4"/>
        <v>-1060.8496305953934</v>
      </c>
      <c r="G113" s="3">
        <f t="shared" si="5"/>
        <v>-17.168572969081424</v>
      </c>
    </row>
    <row r="114" spans="1:7" ht="31.5" x14ac:dyDescent="0.25">
      <c r="A114" s="12" t="s">
        <v>205</v>
      </c>
      <c r="B114" s="13" t="s">
        <v>204</v>
      </c>
      <c r="C114" s="14">
        <v>0</v>
      </c>
      <c r="D114" s="14">
        <v>0</v>
      </c>
      <c r="E114" s="14">
        <v>-2.0699999999999998</v>
      </c>
      <c r="F114" s="3"/>
      <c r="G114" s="3"/>
    </row>
    <row r="115" spans="1:7" x14ac:dyDescent="0.25">
      <c r="A115" s="12" t="s">
        <v>207</v>
      </c>
      <c r="B115" s="13" t="s">
        <v>206</v>
      </c>
      <c r="C115" s="14">
        <v>25.99</v>
      </c>
      <c r="D115" s="14">
        <v>0</v>
      </c>
      <c r="E115" s="14">
        <v>164.79</v>
      </c>
      <c r="F115" s="3"/>
      <c r="G115" s="3">
        <f t="shared" si="5"/>
        <v>634.05155829165062</v>
      </c>
    </row>
    <row r="116" spans="1:7" ht="31.5" x14ac:dyDescent="0.25">
      <c r="A116" s="12" t="s">
        <v>991</v>
      </c>
      <c r="B116" s="13" t="s">
        <v>990</v>
      </c>
      <c r="C116" s="14">
        <v>235.77</v>
      </c>
      <c r="D116" s="14">
        <v>0</v>
      </c>
      <c r="E116" s="14">
        <v>0</v>
      </c>
      <c r="F116" s="3"/>
      <c r="G116" s="3">
        <f t="shared" si="5"/>
        <v>0</v>
      </c>
    </row>
    <row r="117" spans="1:7" ht="31.5" x14ac:dyDescent="0.25">
      <c r="A117" s="12" t="s">
        <v>209</v>
      </c>
      <c r="B117" s="13" t="s">
        <v>208</v>
      </c>
      <c r="C117" s="14">
        <v>141917.5</v>
      </c>
      <c r="D117" s="14">
        <v>2301</v>
      </c>
      <c r="E117" s="14">
        <v>-24572.87</v>
      </c>
      <c r="F117" s="3">
        <f t="shared" si="4"/>
        <v>-1067.921338548457</v>
      </c>
      <c r="G117" s="3">
        <f t="shared" si="5"/>
        <v>-17.314897739884085</v>
      </c>
    </row>
    <row r="118" spans="1:7" ht="47.25" x14ac:dyDescent="0.25">
      <c r="A118" s="12" t="s">
        <v>211</v>
      </c>
      <c r="B118" s="13" t="s">
        <v>210</v>
      </c>
      <c r="C118" s="14">
        <v>0</v>
      </c>
      <c r="D118" s="14">
        <v>1</v>
      </c>
      <c r="E118" s="14">
        <v>0</v>
      </c>
      <c r="F118" s="3">
        <f t="shared" si="4"/>
        <v>0</v>
      </c>
      <c r="G118" s="3"/>
    </row>
    <row r="119" spans="1:7" ht="47.25" x14ac:dyDescent="0.25">
      <c r="A119" s="12" t="s">
        <v>213</v>
      </c>
      <c r="B119" s="13" t="s">
        <v>212</v>
      </c>
      <c r="C119" s="14">
        <v>142010.09</v>
      </c>
      <c r="D119" s="14">
        <v>2000</v>
      </c>
      <c r="E119" s="14">
        <v>-25075.83</v>
      </c>
      <c r="F119" s="3">
        <f t="shared" si="4"/>
        <v>-1253.7915000000003</v>
      </c>
      <c r="G119" s="3">
        <f t="shared" si="5"/>
        <v>-17.657780514046571</v>
      </c>
    </row>
    <row r="120" spans="1:7" ht="47.25" x14ac:dyDescent="0.25">
      <c r="A120" s="12" t="s">
        <v>215</v>
      </c>
      <c r="B120" s="13" t="s">
        <v>214</v>
      </c>
      <c r="C120" s="14">
        <v>-92.59</v>
      </c>
      <c r="D120" s="14">
        <v>300</v>
      </c>
      <c r="E120" s="14">
        <v>502.96</v>
      </c>
      <c r="F120" s="3">
        <f t="shared" si="4"/>
        <v>167.65333333333331</v>
      </c>
      <c r="G120" s="3">
        <f t="shared" si="5"/>
        <v>-543.21200993627815</v>
      </c>
    </row>
    <row r="121" spans="1:7" ht="31.5" x14ac:dyDescent="0.25">
      <c r="A121" s="12" t="s">
        <v>217</v>
      </c>
      <c r="B121" s="13" t="s">
        <v>216</v>
      </c>
      <c r="C121" s="14">
        <v>2591.94</v>
      </c>
      <c r="D121" s="14">
        <v>1</v>
      </c>
      <c r="E121" s="14">
        <v>6.58</v>
      </c>
      <c r="F121" s="3">
        <f t="shared" si="4"/>
        <v>658</v>
      </c>
      <c r="G121" s="3">
        <f t="shared" si="5"/>
        <v>0.2538639011705518</v>
      </c>
    </row>
    <row r="122" spans="1:7" x14ac:dyDescent="0.25">
      <c r="A122" s="12" t="s">
        <v>219</v>
      </c>
      <c r="B122" s="13" t="s">
        <v>218</v>
      </c>
      <c r="C122" s="14">
        <v>2591.94</v>
      </c>
      <c r="D122" s="14">
        <v>1</v>
      </c>
      <c r="E122" s="14">
        <v>6.58</v>
      </c>
      <c r="F122" s="3">
        <f t="shared" si="4"/>
        <v>658</v>
      </c>
      <c r="G122" s="3">
        <f t="shared" si="5"/>
        <v>0.2538639011705518</v>
      </c>
    </row>
    <row r="123" spans="1:7" ht="31.5" x14ac:dyDescent="0.25">
      <c r="A123" s="12" t="s">
        <v>221</v>
      </c>
      <c r="B123" s="13" t="s">
        <v>220</v>
      </c>
      <c r="C123" s="14">
        <v>141.86000000000001</v>
      </c>
      <c r="D123" s="14">
        <v>5001</v>
      </c>
      <c r="E123" s="14">
        <v>50.63</v>
      </c>
      <c r="F123" s="3">
        <f t="shared" si="4"/>
        <v>1.0123975204959008</v>
      </c>
      <c r="G123" s="3">
        <f t="shared" si="5"/>
        <v>35.690117016777101</v>
      </c>
    </row>
    <row r="124" spans="1:7" ht="47.25" x14ac:dyDescent="0.25">
      <c r="A124" s="12" t="s">
        <v>223</v>
      </c>
      <c r="B124" s="13" t="s">
        <v>222</v>
      </c>
      <c r="C124" s="14">
        <v>91.82</v>
      </c>
      <c r="D124" s="14">
        <v>1</v>
      </c>
      <c r="E124" s="14">
        <v>0.63</v>
      </c>
      <c r="F124" s="3">
        <f t="shared" si="4"/>
        <v>63</v>
      </c>
      <c r="G124" s="3">
        <f t="shared" si="5"/>
        <v>0.68612502722718371</v>
      </c>
    </row>
    <row r="125" spans="1:7" ht="63" x14ac:dyDescent="0.25">
      <c r="A125" s="12" t="s">
        <v>225</v>
      </c>
      <c r="B125" s="13" t="s">
        <v>224</v>
      </c>
      <c r="C125" s="14">
        <v>0</v>
      </c>
      <c r="D125" s="14">
        <v>1</v>
      </c>
      <c r="E125" s="14">
        <v>0.08</v>
      </c>
      <c r="F125" s="3">
        <f t="shared" si="4"/>
        <v>8</v>
      </c>
      <c r="G125" s="3"/>
    </row>
    <row r="126" spans="1:7" ht="63" x14ac:dyDescent="0.25">
      <c r="A126" s="12" t="s">
        <v>227</v>
      </c>
      <c r="B126" s="13" t="s">
        <v>226</v>
      </c>
      <c r="C126" s="14">
        <v>91.82</v>
      </c>
      <c r="D126" s="14">
        <v>0</v>
      </c>
      <c r="E126" s="14">
        <v>0.55000000000000004</v>
      </c>
      <c r="F126" s="3"/>
      <c r="G126" s="3">
        <f t="shared" si="5"/>
        <v>0.59899803964277942</v>
      </c>
    </row>
    <row r="127" spans="1:7" x14ac:dyDescent="0.25">
      <c r="A127" s="12" t="s">
        <v>229</v>
      </c>
      <c r="B127" s="13" t="s">
        <v>228</v>
      </c>
      <c r="C127" s="14">
        <v>50.04</v>
      </c>
      <c r="D127" s="14">
        <v>5000</v>
      </c>
      <c r="E127" s="14">
        <v>50</v>
      </c>
      <c r="F127" s="3">
        <f t="shared" si="4"/>
        <v>1</v>
      </c>
      <c r="G127" s="3">
        <f t="shared" si="5"/>
        <v>99.920063948840934</v>
      </c>
    </row>
    <row r="128" spans="1:7" ht="31.5" x14ac:dyDescent="0.25">
      <c r="A128" s="12" t="s">
        <v>231</v>
      </c>
      <c r="B128" s="13" t="s">
        <v>230</v>
      </c>
      <c r="C128" s="14">
        <v>50</v>
      </c>
      <c r="D128" s="14">
        <v>0</v>
      </c>
      <c r="E128" s="14">
        <v>50</v>
      </c>
      <c r="F128" s="3"/>
      <c r="G128" s="3">
        <f t="shared" si="5"/>
        <v>100</v>
      </c>
    </row>
    <row r="129" spans="1:7" ht="31.5" x14ac:dyDescent="0.25">
      <c r="A129" s="12" t="s">
        <v>233</v>
      </c>
      <c r="B129" s="13" t="s">
        <v>232</v>
      </c>
      <c r="C129" s="14">
        <v>0.04</v>
      </c>
      <c r="D129" s="14">
        <v>5000</v>
      </c>
      <c r="E129" s="14">
        <v>0</v>
      </c>
      <c r="F129" s="3">
        <f t="shared" si="4"/>
        <v>0</v>
      </c>
      <c r="G129" s="3">
        <f t="shared" si="5"/>
        <v>0</v>
      </c>
    </row>
    <row r="130" spans="1:7" ht="31.5" x14ac:dyDescent="0.25">
      <c r="A130" s="12" t="s">
        <v>235</v>
      </c>
      <c r="B130" s="13" t="s">
        <v>234</v>
      </c>
      <c r="C130" s="14">
        <v>2222.69</v>
      </c>
      <c r="D130" s="14">
        <v>0</v>
      </c>
      <c r="E130" s="14">
        <v>-9419.92</v>
      </c>
      <c r="F130" s="3"/>
      <c r="G130" s="3">
        <f t="shared" si="5"/>
        <v>-423.80718858680251</v>
      </c>
    </row>
    <row r="131" spans="1:7" ht="31.5" x14ac:dyDescent="0.25">
      <c r="A131" s="12" t="s">
        <v>236</v>
      </c>
      <c r="B131" s="13" t="s">
        <v>234</v>
      </c>
      <c r="C131" s="14">
        <v>2222.69</v>
      </c>
      <c r="D131" s="14">
        <v>0</v>
      </c>
      <c r="E131" s="14">
        <v>-7799.92</v>
      </c>
      <c r="F131" s="3"/>
      <c r="G131" s="3">
        <f t="shared" si="5"/>
        <v>-350.92253080726505</v>
      </c>
    </row>
    <row r="132" spans="1:7" ht="47.25" x14ac:dyDescent="0.25">
      <c r="A132" s="12" t="s">
        <v>238</v>
      </c>
      <c r="B132" s="13" t="s">
        <v>237</v>
      </c>
      <c r="C132" s="14">
        <v>0</v>
      </c>
      <c r="D132" s="14">
        <v>0</v>
      </c>
      <c r="E132" s="14">
        <v>-1620</v>
      </c>
      <c r="F132" s="3"/>
      <c r="G132" s="3"/>
    </row>
    <row r="133" spans="1:7" ht="47.25" x14ac:dyDescent="0.25">
      <c r="A133" s="16" t="s">
        <v>240</v>
      </c>
      <c r="B133" s="17" t="s">
        <v>239</v>
      </c>
      <c r="C133" s="15">
        <v>148538382.13999999</v>
      </c>
      <c r="D133" s="15">
        <v>732212944.23000002</v>
      </c>
      <c r="E133" s="15">
        <v>156385550.59999999</v>
      </c>
      <c r="F133" s="4">
        <f t="shared" si="4"/>
        <v>21.357933075665041</v>
      </c>
      <c r="G133" s="4">
        <f t="shared" si="5"/>
        <v>105.28292307142803</v>
      </c>
    </row>
    <row r="134" spans="1:7" ht="78.75" x14ac:dyDescent="0.25">
      <c r="A134" s="12" t="s">
        <v>242</v>
      </c>
      <c r="B134" s="13" t="s">
        <v>241</v>
      </c>
      <c r="C134" s="14">
        <v>0</v>
      </c>
      <c r="D134" s="14">
        <v>24575028</v>
      </c>
      <c r="E134" s="14">
        <v>-94777.75</v>
      </c>
      <c r="F134" s="3">
        <f t="shared" si="4"/>
        <v>-0.38566690544564181</v>
      </c>
      <c r="G134" s="3"/>
    </row>
    <row r="135" spans="1:7" ht="63" x14ac:dyDescent="0.25">
      <c r="A135" s="12" t="s">
        <v>244</v>
      </c>
      <c r="B135" s="13" t="s">
        <v>243</v>
      </c>
      <c r="C135" s="14">
        <v>0</v>
      </c>
      <c r="D135" s="14">
        <v>23821000</v>
      </c>
      <c r="E135" s="14">
        <v>-175777.75</v>
      </c>
      <c r="F135" s="3">
        <f t="shared" ref="F135:F198" si="6">E135/D135*100</f>
        <v>-0.73791087695730651</v>
      </c>
      <c r="G135" s="3"/>
    </row>
    <row r="136" spans="1:7" ht="47.25" x14ac:dyDescent="0.25">
      <c r="A136" s="12" t="s">
        <v>246</v>
      </c>
      <c r="B136" s="13" t="s">
        <v>245</v>
      </c>
      <c r="C136" s="14">
        <v>0</v>
      </c>
      <c r="D136" s="14">
        <v>608528</v>
      </c>
      <c r="E136" s="14">
        <v>0</v>
      </c>
      <c r="F136" s="3">
        <f t="shared" si="6"/>
        <v>0</v>
      </c>
      <c r="G136" s="3"/>
    </row>
    <row r="137" spans="1:7" ht="63" x14ac:dyDescent="0.25">
      <c r="A137" s="12" t="s">
        <v>248</v>
      </c>
      <c r="B137" s="13" t="s">
        <v>247</v>
      </c>
      <c r="C137" s="14">
        <v>0</v>
      </c>
      <c r="D137" s="14">
        <v>145500</v>
      </c>
      <c r="E137" s="14">
        <v>81000</v>
      </c>
      <c r="F137" s="3">
        <f t="shared" si="6"/>
        <v>55.670103092783506</v>
      </c>
      <c r="G137" s="3"/>
    </row>
    <row r="138" spans="1:7" ht="31.5" x14ac:dyDescent="0.25">
      <c r="A138" s="12" t="s">
        <v>250</v>
      </c>
      <c r="B138" s="13" t="s">
        <v>249</v>
      </c>
      <c r="C138" s="14">
        <v>0</v>
      </c>
      <c r="D138" s="14">
        <v>73000</v>
      </c>
      <c r="E138" s="14">
        <v>0</v>
      </c>
      <c r="F138" s="3">
        <f t="shared" si="6"/>
        <v>0</v>
      </c>
      <c r="G138" s="3"/>
    </row>
    <row r="139" spans="1:7" ht="47.25" x14ac:dyDescent="0.25">
      <c r="A139" s="12" t="s">
        <v>252</v>
      </c>
      <c r="B139" s="13" t="s">
        <v>251</v>
      </c>
      <c r="C139" s="14">
        <v>0</v>
      </c>
      <c r="D139" s="14">
        <v>73000</v>
      </c>
      <c r="E139" s="14">
        <v>0</v>
      </c>
      <c r="F139" s="3">
        <f t="shared" si="6"/>
        <v>0</v>
      </c>
      <c r="G139" s="3"/>
    </row>
    <row r="140" spans="1:7" ht="94.5" x14ac:dyDescent="0.25">
      <c r="A140" s="12" t="s">
        <v>254</v>
      </c>
      <c r="B140" s="13" t="s">
        <v>253</v>
      </c>
      <c r="C140" s="14">
        <v>139196576.41</v>
      </c>
      <c r="D140" s="14">
        <v>655034676.23000002</v>
      </c>
      <c r="E140" s="14">
        <v>139238283.72999999</v>
      </c>
      <c r="F140" s="3">
        <f t="shared" si="6"/>
        <v>21.256627898140426</v>
      </c>
      <c r="G140" s="3">
        <f t="shared" ref="G140:G198" si="7">E140/C140*100</f>
        <v>100.02996289210242</v>
      </c>
    </row>
    <row r="141" spans="1:7" ht="63" x14ac:dyDescent="0.25">
      <c r="A141" s="12" t="s">
        <v>256</v>
      </c>
      <c r="B141" s="13" t="s">
        <v>255</v>
      </c>
      <c r="C141" s="14">
        <v>72188993.840000004</v>
      </c>
      <c r="D141" s="14">
        <v>346234435</v>
      </c>
      <c r="E141" s="14">
        <v>69983732.299999997</v>
      </c>
      <c r="F141" s="3">
        <f t="shared" si="6"/>
        <v>20.212816873630722</v>
      </c>
      <c r="G141" s="3">
        <f t="shared" si="7"/>
        <v>96.945155455570202</v>
      </c>
    </row>
    <row r="142" spans="1:7" ht="78.75" x14ac:dyDescent="0.25">
      <c r="A142" s="12" t="s">
        <v>258</v>
      </c>
      <c r="B142" s="13" t="s">
        <v>257</v>
      </c>
      <c r="C142" s="14">
        <v>42285182.289999999</v>
      </c>
      <c r="D142" s="14">
        <v>210331881</v>
      </c>
      <c r="E142" s="14">
        <v>39231742.780000001</v>
      </c>
      <c r="F142" s="3">
        <f t="shared" si="6"/>
        <v>18.652304440713866</v>
      </c>
      <c r="G142" s="3">
        <f t="shared" si="7"/>
        <v>92.778937337767829</v>
      </c>
    </row>
    <row r="143" spans="1:7" ht="94.5" x14ac:dyDescent="0.25">
      <c r="A143" s="12" t="s">
        <v>260</v>
      </c>
      <c r="B143" s="13" t="s">
        <v>259</v>
      </c>
      <c r="C143" s="14">
        <v>0</v>
      </c>
      <c r="D143" s="14">
        <v>75807254</v>
      </c>
      <c r="E143" s="14">
        <v>19063094.760000002</v>
      </c>
      <c r="F143" s="3">
        <f t="shared" si="6"/>
        <v>25.146795001966439</v>
      </c>
      <c r="G143" s="3"/>
    </row>
    <row r="144" spans="1:7" ht="78.75" x14ac:dyDescent="0.25">
      <c r="A144" s="12" t="s">
        <v>993</v>
      </c>
      <c r="B144" s="13" t="s">
        <v>992</v>
      </c>
      <c r="C144" s="14">
        <v>15967981.050000001</v>
      </c>
      <c r="D144" s="14">
        <v>0</v>
      </c>
      <c r="E144" s="14">
        <v>0</v>
      </c>
      <c r="F144" s="3"/>
      <c r="G144" s="3">
        <f t="shared" si="7"/>
        <v>0</v>
      </c>
    </row>
    <row r="145" spans="1:7" ht="78.75" x14ac:dyDescent="0.25">
      <c r="A145" s="12" t="s">
        <v>262</v>
      </c>
      <c r="B145" s="13" t="s">
        <v>261</v>
      </c>
      <c r="C145" s="14">
        <v>13935830.5</v>
      </c>
      <c r="D145" s="14">
        <v>60095300</v>
      </c>
      <c r="E145" s="14">
        <v>11688894.76</v>
      </c>
      <c r="F145" s="3">
        <f t="shared" si="6"/>
        <v>19.45059723472551</v>
      </c>
      <c r="G145" s="3">
        <f t="shared" si="7"/>
        <v>83.876556621437089</v>
      </c>
    </row>
    <row r="146" spans="1:7" ht="78.75" x14ac:dyDescent="0.25">
      <c r="A146" s="12" t="s">
        <v>264</v>
      </c>
      <c r="B146" s="13" t="s">
        <v>263</v>
      </c>
      <c r="C146" s="14">
        <v>30122242.390000001</v>
      </c>
      <c r="D146" s="14">
        <v>166437428</v>
      </c>
      <c r="E146" s="14">
        <v>33335195.370000001</v>
      </c>
      <c r="F146" s="3">
        <f t="shared" si="6"/>
        <v>20.028665289155995</v>
      </c>
      <c r="G146" s="3">
        <f t="shared" si="7"/>
        <v>110.66638047194866</v>
      </c>
    </row>
    <row r="147" spans="1:7" ht="78.75" x14ac:dyDescent="0.25">
      <c r="A147" s="12" t="s">
        <v>266</v>
      </c>
      <c r="B147" s="13" t="s">
        <v>265</v>
      </c>
      <c r="C147" s="14">
        <v>22244852.129999999</v>
      </c>
      <c r="D147" s="14">
        <v>120000000</v>
      </c>
      <c r="E147" s="14">
        <v>24140260.239999998</v>
      </c>
      <c r="F147" s="3">
        <f t="shared" si="6"/>
        <v>20.116883533333333</v>
      </c>
      <c r="G147" s="3">
        <f t="shared" si="7"/>
        <v>108.52065951674186</v>
      </c>
    </row>
    <row r="148" spans="1:7" ht="78.75" x14ac:dyDescent="0.25">
      <c r="A148" s="12" t="s">
        <v>268</v>
      </c>
      <c r="B148" s="13" t="s">
        <v>267</v>
      </c>
      <c r="C148" s="14">
        <v>4625411.51</v>
      </c>
      <c r="D148" s="14">
        <v>19454966</v>
      </c>
      <c r="E148" s="14">
        <v>4087617.67</v>
      </c>
      <c r="F148" s="3">
        <f t="shared" si="6"/>
        <v>21.010664680678445</v>
      </c>
      <c r="G148" s="3">
        <f t="shared" si="7"/>
        <v>88.373059589675293</v>
      </c>
    </row>
    <row r="149" spans="1:7" ht="78.75" x14ac:dyDescent="0.25">
      <c r="A149" s="12" t="s">
        <v>270</v>
      </c>
      <c r="B149" s="13" t="s">
        <v>269</v>
      </c>
      <c r="C149" s="14">
        <v>390175.52</v>
      </c>
      <c r="D149" s="14">
        <v>8902600</v>
      </c>
      <c r="E149" s="14">
        <v>1070184.44</v>
      </c>
      <c r="F149" s="3">
        <f t="shared" si="6"/>
        <v>12.0210325073574</v>
      </c>
      <c r="G149" s="3">
        <f t="shared" si="7"/>
        <v>274.28282532948242</v>
      </c>
    </row>
    <row r="150" spans="1:7" ht="78.75" x14ac:dyDescent="0.25">
      <c r="A150" s="12" t="s">
        <v>272</v>
      </c>
      <c r="B150" s="13" t="s">
        <v>271</v>
      </c>
      <c r="C150" s="14">
        <v>2604418.56</v>
      </c>
      <c r="D150" s="14">
        <v>15208662</v>
      </c>
      <c r="E150" s="14">
        <v>3800074.29</v>
      </c>
      <c r="F150" s="3">
        <f t="shared" si="6"/>
        <v>24.986249875235572</v>
      </c>
      <c r="G150" s="3">
        <f t="shared" si="7"/>
        <v>145.90873941552621</v>
      </c>
    </row>
    <row r="151" spans="1:7" ht="78.75" x14ac:dyDescent="0.25">
      <c r="A151" s="12" t="s">
        <v>274</v>
      </c>
      <c r="B151" s="13" t="s">
        <v>273</v>
      </c>
      <c r="C151" s="14">
        <v>257384.67</v>
      </c>
      <c r="D151" s="14">
        <v>2871200</v>
      </c>
      <c r="E151" s="14">
        <v>237058.73</v>
      </c>
      <c r="F151" s="3">
        <f t="shared" si="6"/>
        <v>8.2564338952354426</v>
      </c>
      <c r="G151" s="3">
        <f t="shared" si="7"/>
        <v>92.102894084562223</v>
      </c>
    </row>
    <row r="152" spans="1:7" ht="78.75" x14ac:dyDescent="0.25">
      <c r="A152" s="12" t="s">
        <v>276</v>
      </c>
      <c r="B152" s="13" t="s">
        <v>275</v>
      </c>
      <c r="C152" s="14">
        <v>14129290.800000001</v>
      </c>
      <c r="D152" s="14">
        <v>52630949.229999997</v>
      </c>
      <c r="E152" s="14">
        <v>15726717.16</v>
      </c>
      <c r="F152" s="3">
        <f t="shared" si="6"/>
        <v>29.881120120546228</v>
      </c>
      <c r="G152" s="3">
        <f t="shared" si="7"/>
        <v>111.30577877270386</v>
      </c>
    </row>
    <row r="153" spans="1:7" ht="78.75" x14ac:dyDescent="0.25">
      <c r="A153" s="12" t="s">
        <v>278</v>
      </c>
      <c r="B153" s="13" t="s">
        <v>277</v>
      </c>
      <c r="C153" s="14">
        <v>939984.93</v>
      </c>
      <c r="D153" s="14">
        <v>3586000</v>
      </c>
      <c r="E153" s="14">
        <v>901728.89</v>
      </c>
      <c r="F153" s="3">
        <f t="shared" si="6"/>
        <v>25.145813998884552</v>
      </c>
      <c r="G153" s="3">
        <f t="shared" si="7"/>
        <v>95.930143263041458</v>
      </c>
    </row>
    <row r="154" spans="1:7" ht="63" x14ac:dyDescent="0.25">
      <c r="A154" s="12" t="s">
        <v>280</v>
      </c>
      <c r="B154" s="13" t="s">
        <v>279</v>
      </c>
      <c r="C154" s="14">
        <v>3270860.92</v>
      </c>
      <c r="D154" s="14">
        <v>14619517</v>
      </c>
      <c r="E154" s="14">
        <v>3609688.55</v>
      </c>
      <c r="F154" s="3">
        <f t="shared" si="6"/>
        <v>24.690887872697846</v>
      </c>
      <c r="G154" s="3">
        <f t="shared" si="7"/>
        <v>110.35897393032535</v>
      </c>
    </row>
    <row r="155" spans="1:7" ht="63" x14ac:dyDescent="0.25">
      <c r="A155" s="12" t="s">
        <v>282</v>
      </c>
      <c r="B155" s="13" t="s">
        <v>281</v>
      </c>
      <c r="C155" s="14">
        <v>5768915.0499999998</v>
      </c>
      <c r="D155" s="14">
        <v>16224163</v>
      </c>
      <c r="E155" s="14">
        <v>6725555.0300000003</v>
      </c>
      <c r="F155" s="3">
        <f t="shared" si="6"/>
        <v>41.453941445238193</v>
      </c>
      <c r="G155" s="3">
        <f t="shared" si="7"/>
        <v>116.58266713426471</v>
      </c>
    </row>
    <row r="156" spans="1:7" ht="63" x14ac:dyDescent="0.25">
      <c r="A156" s="12" t="s">
        <v>284</v>
      </c>
      <c r="B156" s="13" t="s">
        <v>283</v>
      </c>
      <c r="C156" s="14">
        <v>2277759.17</v>
      </c>
      <c r="D156" s="14">
        <v>10456688.23</v>
      </c>
      <c r="E156" s="14">
        <v>2578262.35</v>
      </c>
      <c r="F156" s="3">
        <f t="shared" si="6"/>
        <v>24.656586227779307</v>
      </c>
      <c r="G156" s="3">
        <f t="shared" si="7"/>
        <v>113.19293031317268</v>
      </c>
    </row>
    <row r="157" spans="1:7" ht="78.75" x14ac:dyDescent="0.25">
      <c r="A157" s="12" t="s">
        <v>286</v>
      </c>
      <c r="B157" s="13" t="s">
        <v>285</v>
      </c>
      <c r="C157" s="14">
        <v>1871770.73</v>
      </c>
      <c r="D157" s="14">
        <v>7744581</v>
      </c>
      <c r="E157" s="14">
        <v>1911482.34</v>
      </c>
      <c r="F157" s="3">
        <f t="shared" si="6"/>
        <v>24.681546232133154</v>
      </c>
      <c r="G157" s="3">
        <f t="shared" si="7"/>
        <v>102.12160652816706</v>
      </c>
    </row>
    <row r="158" spans="1:7" ht="47.25" x14ac:dyDescent="0.25">
      <c r="A158" s="12" t="s">
        <v>288</v>
      </c>
      <c r="B158" s="13" t="s">
        <v>287</v>
      </c>
      <c r="C158" s="14">
        <v>22756049.379999999</v>
      </c>
      <c r="D158" s="14">
        <v>89731864</v>
      </c>
      <c r="E158" s="14">
        <v>20192638.899999999</v>
      </c>
      <c r="F158" s="3">
        <f t="shared" si="6"/>
        <v>22.503309303816533</v>
      </c>
      <c r="G158" s="3">
        <f t="shared" si="7"/>
        <v>88.735256998286587</v>
      </c>
    </row>
    <row r="159" spans="1:7" ht="47.25" x14ac:dyDescent="0.25">
      <c r="A159" s="12" t="s">
        <v>290</v>
      </c>
      <c r="B159" s="13" t="s">
        <v>289</v>
      </c>
      <c r="C159" s="14">
        <v>991506.84</v>
      </c>
      <c r="D159" s="14">
        <v>5998000</v>
      </c>
      <c r="E159" s="14">
        <v>2974814.4</v>
      </c>
      <c r="F159" s="3">
        <f t="shared" si="6"/>
        <v>49.596772257419133</v>
      </c>
      <c r="G159" s="3">
        <f t="shared" si="7"/>
        <v>300.02963973501181</v>
      </c>
    </row>
    <row r="160" spans="1:7" ht="31.5" x14ac:dyDescent="0.25">
      <c r="A160" s="12" t="s">
        <v>292</v>
      </c>
      <c r="B160" s="13" t="s">
        <v>291</v>
      </c>
      <c r="C160" s="14">
        <v>21088395.309999999</v>
      </c>
      <c r="D160" s="14">
        <v>80694472</v>
      </c>
      <c r="E160" s="14">
        <v>16108341.09</v>
      </c>
      <c r="F160" s="3">
        <f t="shared" si="6"/>
        <v>19.962137047008625</v>
      </c>
      <c r="G160" s="3">
        <f t="shared" si="7"/>
        <v>76.384859318155492</v>
      </c>
    </row>
    <row r="161" spans="1:7" ht="31.5" x14ac:dyDescent="0.25">
      <c r="A161" s="12" t="s">
        <v>294</v>
      </c>
      <c r="B161" s="13" t="s">
        <v>293</v>
      </c>
      <c r="C161" s="14">
        <v>389810</v>
      </c>
      <c r="D161" s="14">
        <v>1404230</v>
      </c>
      <c r="E161" s="14">
        <v>730214.42</v>
      </c>
      <c r="F161" s="3">
        <f t="shared" si="6"/>
        <v>52.001055382665243</v>
      </c>
      <c r="G161" s="3">
        <f t="shared" si="7"/>
        <v>187.32572791872965</v>
      </c>
    </row>
    <row r="162" spans="1:7" ht="31.5" x14ac:dyDescent="0.25">
      <c r="A162" s="12" t="s">
        <v>296</v>
      </c>
      <c r="B162" s="13" t="s">
        <v>295</v>
      </c>
      <c r="C162" s="14">
        <v>192030.91</v>
      </c>
      <c r="D162" s="14">
        <v>589056</v>
      </c>
      <c r="E162" s="14">
        <v>198359.95</v>
      </c>
      <c r="F162" s="3">
        <f t="shared" si="6"/>
        <v>33.674209243263803</v>
      </c>
      <c r="G162" s="3">
        <f t="shared" si="7"/>
        <v>103.29584440338277</v>
      </c>
    </row>
    <row r="163" spans="1:7" ht="31.5" x14ac:dyDescent="0.25">
      <c r="A163" s="12" t="s">
        <v>298</v>
      </c>
      <c r="B163" s="13" t="s">
        <v>297</v>
      </c>
      <c r="C163" s="14">
        <v>94306.32</v>
      </c>
      <c r="D163" s="14">
        <v>1046106</v>
      </c>
      <c r="E163" s="14">
        <v>180909.04</v>
      </c>
      <c r="F163" s="3">
        <f t="shared" si="6"/>
        <v>17.29356680871728</v>
      </c>
      <c r="G163" s="3">
        <f t="shared" si="7"/>
        <v>191.83130038368583</v>
      </c>
    </row>
    <row r="164" spans="1:7" ht="47.25" x14ac:dyDescent="0.25">
      <c r="A164" s="12" t="s">
        <v>300</v>
      </c>
      <c r="B164" s="13" t="s">
        <v>299</v>
      </c>
      <c r="C164" s="14">
        <v>1.85</v>
      </c>
      <c r="D164" s="14">
        <v>262310</v>
      </c>
      <c r="E164" s="14">
        <v>67722.47</v>
      </c>
      <c r="F164" s="3">
        <f t="shared" si="6"/>
        <v>25.817723304487057</v>
      </c>
      <c r="G164" s="3">
        <f t="shared" si="7"/>
        <v>3660674.0540540535</v>
      </c>
    </row>
    <row r="165" spans="1:7" ht="47.25" x14ac:dyDescent="0.25">
      <c r="A165" s="12" t="s">
        <v>302</v>
      </c>
      <c r="B165" s="13" t="s">
        <v>301</v>
      </c>
      <c r="C165" s="14">
        <v>1.85</v>
      </c>
      <c r="D165" s="14">
        <v>10</v>
      </c>
      <c r="E165" s="14">
        <v>2159.4699999999998</v>
      </c>
      <c r="F165" s="3">
        <f t="shared" si="6"/>
        <v>21594.699999999997</v>
      </c>
      <c r="G165" s="3">
        <f t="shared" si="7"/>
        <v>116728.10810810809</v>
      </c>
    </row>
    <row r="166" spans="1:7" ht="110.25" x14ac:dyDescent="0.25">
      <c r="A166" s="12" t="s">
        <v>304</v>
      </c>
      <c r="B166" s="13" t="s">
        <v>303</v>
      </c>
      <c r="C166" s="14">
        <v>1.85</v>
      </c>
      <c r="D166" s="14">
        <v>3</v>
      </c>
      <c r="E166" s="14">
        <v>1947.89</v>
      </c>
      <c r="F166" s="3">
        <f t="shared" si="6"/>
        <v>64929.666666666672</v>
      </c>
      <c r="G166" s="3">
        <f t="shared" si="7"/>
        <v>105291.35135135135</v>
      </c>
    </row>
    <row r="167" spans="1:7" ht="110.25" x14ac:dyDescent="0.25">
      <c r="A167" s="12" t="s">
        <v>306</v>
      </c>
      <c r="B167" s="13" t="s">
        <v>305</v>
      </c>
      <c r="C167" s="14">
        <v>0</v>
      </c>
      <c r="D167" s="14">
        <v>0</v>
      </c>
      <c r="E167" s="14">
        <v>193.03</v>
      </c>
      <c r="F167" s="3"/>
      <c r="G167" s="3"/>
    </row>
    <row r="168" spans="1:7" ht="110.25" x14ac:dyDescent="0.25">
      <c r="A168" s="12" t="s">
        <v>308</v>
      </c>
      <c r="B168" s="13" t="s">
        <v>307</v>
      </c>
      <c r="C168" s="14">
        <v>0</v>
      </c>
      <c r="D168" s="14">
        <v>7</v>
      </c>
      <c r="E168" s="14">
        <v>16.46</v>
      </c>
      <c r="F168" s="3">
        <f t="shared" si="6"/>
        <v>235.14285714285714</v>
      </c>
      <c r="G168" s="3"/>
    </row>
    <row r="169" spans="1:7" ht="110.25" x14ac:dyDescent="0.25">
      <c r="A169" s="12" t="s">
        <v>310</v>
      </c>
      <c r="B169" s="13" t="s">
        <v>309</v>
      </c>
      <c r="C169" s="14">
        <v>0</v>
      </c>
      <c r="D169" s="14">
        <v>0</v>
      </c>
      <c r="E169" s="14">
        <v>2.09</v>
      </c>
      <c r="F169" s="3"/>
      <c r="G169" s="3"/>
    </row>
    <row r="170" spans="1:7" ht="47.25" x14ac:dyDescent="0.25">
      <c r="A170" s="12" t="s">
        <v>312</v>
      </c>
      <c r="B170" s="13" t="s">
        <v>311</v>
      </c>
      <c r="C170" s="14">
        <v>0</v>
      </c>
      <c r="D170" s="14">
        <v>262300</v>
      </c>
      <c r="E170" s="14">
        <v>65563</v>
      </c>
      <c r="F170" s="3">
        <f t="shared" si="6"/>
        <v>24.99542508577964</v>
      </c>
      <c r="G170" s="3"/>
    </row>
    <row r="171" spans="1:7" ht="94.5" x14ac:dyDescent="0.25">
      <c r="A171" s="12" t="s">
        <v>314</v>
      </c>
      <c r="B171" s="13" t="s">
        <v>313</v>
      </c>
      <c r="C171" s="14">
        <v>0</v>
      </c>
      <c r="D171" s="14">
        <v>262300</v>
      </c>
      <c r="E171" s="14">
        <v>65563</v>
      </c>
      <c r="F171" s="3">
        <f t="shared" si="6"/>
        <v>24.99542508577964</v>
      </c>
      <c r="G171" s="3"/>
    </row>
    <row r="172" spans="1:7" ht="31.5" x14ac:dyDescent="0.25">
      <c r="A172" s="12" t="s">
        <v>316</v>
      </c>
      <c r="B172" s="13" t="s">
        <v>315</v>
      </c>
      <c r="C172" s="14">
        <v>1718901.2</v>
      </c>
      <c r="D172" s="14">
        <v>21206850</v>
      </c>
      <c r="E172" s="14">
        <v>8386714.6699999999</v>
      </c>
      <c r="F172" s="3">
        <f t="shared" si="6"/>
        <v>39.547196636935702</v>
      </c>
      <c r="G172" s="3">
        <f t="shared" si="7"/>
        <v>487.91138606453933</v>
      </c>
    </row>
    <row r="173" spans="1:7" ht="47.25" x14ac:dyDescent="0.25">
      <c r="A173" s="12" t="s">
        <v>318</v>
      </c>
      <c r="B173" s="13" t="s">
        <v>317</v>
      </c>
      <c r="C173" s="14">
        <v>1718901.2</v>
      </c>
      <c r="D173" s="14">
        <v>21206850</v>
      </c>
      <c r="E173" s="14">
        <v>8386714.6699999999</v>
      </c>
      <c r="F173" s="3">
        <f t="shared" si="6"/>
        <v>39.547196636935702</v>
      </c>
      <c r="G173" s="3">
        <f t="shared" si="7"/>
        <v>487.91138606453933</v>
      </c>
    </row>
    <row r="174" spans="1:7" ht="47.25" x14ac:dyDescent="0.25">
      <c r="A174" s="12" t="s">
        <v>320</v>
      </c>
      <c r="B174" s="13" t="s">
        <v>319</v>
      </c>
      <c r="C174" s="14">
        <v>545000</v>
      </c>
      <c r="D174" s="14">
        <v>1293000</v>
      </c>
      <c r="E174" s="14">
        <v>17000</v>
      </c>
      <c r="F174" s="3">
        <f t="shared" si="6"/>
        <v>1.3147718484145399</v>
      </c>
      <c r="G174" s="3">
        <f t="shared" si="7"/>
        <v>3.1192660550458715</v>
      </c>
    </row>
    <row r="175" spans="1:7" ht="47.25" x14ac:dyDescent="0.25">
      <c r="A175" s="12" t="s">
        <v>322</v>
      </c>
      <c r="B175" s="13" t="s">
        <v>321</v>
      </c>
      <c r="C175" s="14">
        <v>696633</v>
      </c>
      <c r="D175" s="14">
        <v>18210000</v>
      </c>
      <c r="E175" s="14">
        <v>8357836.5300000003</v>
      </c>
      <c r="F175" s="3">
        <f t="shared" si="6"/>
        <v>45.896960626029653</v>
      </c>
      <c r="G175" s="3">
        <f t="shared" si="7"/>
        <v>1199.7474322921826</v>
      </c>
    </row>
    <row r="176" spans="1:7" ht="47.25" x14ac:dyDescent="0.25">
      <c r="A176" s="12" t="s">
        <v>324</v>
      </c>
      <c r="B176" s="13" t="s">
        <v>323</v>
      </c>
      <c r="C176" s="14">
        <v>477268.2</v>
      </c>
      <c r="D176" s="14">
        <v>1545900</v>
      </c>
      <c r="E176" s="14">
        <v>11307</v>
      </c>
      <c r="F176" s="3">
        <f t="shared" si="6"/>
        <v>0.7314185911119736</v>
      </c>
      <c r="G176" s="3">
        <f t="shared" si="7"/>
        <v>2.369108186969088</v>
      </c>
    </row>
    <row r="177" spans="1:7" ht="47.25" x14ac:dyDescent="0.25">
      <c r="A177" s="12" t="s">
        <v>326</v>
      </c>
      <c r="B177" s="13" t="s">
        <v>325</v>
      </c>
      <c r="C177" s="14">
        <v>0</v>
      </c>
      <c r="D177" s="14">
        <v>8400</v>
      </c>
      <c r="E177" s="14">
        <v>0</v>
      </c>
      <c r="F177" s="3">
        <f t="shared" si="6"/>
        <v>0</v>
      </c>
      <c r="G177" s="3"/>
    </row>
    <row r="178" spans="1:7" ht="47.25" x14ac:dyDescent="0.25">
      <c r="A178" s="12" t="s">
        <v>328</v>
      </c>
      <c r="B178" s="13" t="s">
        <v>327</v>
      </c>
      <c r="C178" s="14">
        <v>0</v>
      </c>
      <c r="D178" s="14">
        <v>149550</v>
      </c>
      <c r="E178" s="14">
        <v>571.14</v>
      </c>
      <c r="F178" s="3">
        <f t="shared" si="6"/>
        <v>0.38190571715145438</v>
      </c>
      <c r="G178" s="3"/>
    </row>
    <row r="179" spans="1:7" ht="78.75" x14ac:dyDescent="0.25">
      <c r="A179" s="12" t="s">
        <v>330</v>
      </c>
      <c r="B179" s="13" t="s">
        <v>329</v>
      </c>
      <c r="C179" s="14">
        <v>7622902.6799999997</v>
      </c>
      <c r="D179" s="14">
        <v>31061080</v>
      </c>
      <c r="E179" s="14">
        <v>8787607.4800000004</v>
      </c>
      <c r="F179" s="3">
        <f t="shared" si="6"/>
        <v>28.29137776278224</v>
      </c>
      <c r="G179" s="3">
        <f t="shared" si="7"/>
        <v>115.27901967128355</v>
      </c>
    </row>
    <row r="180" spans="1:7" ht="78.75" x14ac:dyDescent="0.25">
      <c r="A180" s="12" t="s">
        <v>332</v>
      </c>
      <c r="B180" s="13" t="s">
        <v>331</v>
      </c>
      <c r="C180" s="14">
        <v>7622902.6799999997</v>
      </c>
      <c r="D180" s="14">
        <v>31061080</v>
      </c>
      <c r="E180" s="14">
        <v>8787607.4800000004</v>
      </c>
      <c r="F180" s="3">
        <f t="shared" si="6"/>
        <v>28.29137776278224</v>
      </c>
      <c r="G180" s="3">
        <f t="shared" si="7"/>
        <v>115.27901967128355</v>
      </c>
    </row>
    <row r="181" spans="1:7" ht="94.5" x14ac:dyDescent="0.25">
      <c r="A181" s="12" t="s">
        <v>334</v>
      </c>
      <c r="B181" s="13" t="s">
        <v>333</v>
      </c>
      <c r="C181" s="14">
        <v>342795.28</v>
      </c>
      <c r="D181" s="14">
        <v>395000</v>
      </c>
      <c r="E181" s="14">
        <v>502631.39</v>
      </c>
      <c r="F181" s="3">
        <f t="shared" si="6"/>
        <v>127.24845316455698</v>
      </c>
      <c r="G181" s="3">
        <f t="shared" si="7"/>
        <v>146.62727853195645</v>
      </c>
    </row>
    <row r="182" spans="1:7" ht="78.75" x14ac:dyDescent="0.25">
      <c r="A182" s="12" t="s">
        <v>336</v>
      </c>
      <c r="B182" s="13" t="s">
        <v>335</v>
      </c>
      <c r="C182" s="14">
        <v>5534580.71</v>
      </c>
      <c r="D182" s="14">
        <v>23925724</v>
      </c>
      <c r="E182" s="14">
        <v>5837646.5099999998</v>
      </c>
      <c r="F182" s="3">
        <f t="shared" si="6"/>
        <v>24.399038081355449</v>
      </c>
      <c r="G182" s="3">
        <f t="shared" si="7"/>
        <v>105.47585835097524</v>
      </c>
    </row>
    <row r="183" spans="1:7" ht="78.75" x14ac:dyDescent="0.25">
      <c r="A183" s="12" t="s">
        <v>338</v>
      </c>
      <c r="B183" s="13" t="s">
        <v>337</v>
      </c>
      <c r="C183" s="14">
        <v>342868.88</v>
      </c>
      <c r="D183" s="14">
        <v>1543300</v>
      </c>
      <c r="E183" s="14">
        <v>438992.24</v>
      </c>
      <c r="F183" s="3">
        <f t="shared" si="6"/>
        <v>28.445035961899823</v>
      </c>
      <c r="G183" s="3">
        <f t="shared" si="7"/>
        <v>128.03502026780615</v>
      </c>
    </row>
    <row r="184" spans="1:7" ht="78.75" x14ac:dyDescent="0.25">
      <c r="A184" s="12" t="s">
        <v>340</v>
      </c>
      <c r="B184" s="13" t="s">
        <v>339</v>
      </c>
      <c r="C184" s="14">
        <v>1192278.48</v>
      </c>
      <c r="D184" s="14">
        <v>4141200</v>
      </c>
      <c r="E184" s="14">
        <v>1449054.81</v>
      </c>
      <c r="F184" s="3">
        <f t="shared" si="6"/>
        <v>34.991181541582151</v>
      </c>
      <c r="G184" s="3">
        <f t="shared" si="7"/>
        <v>121.53660695108748</v>
      </c>
    </row>
    <row r="185" spans="1:7" ht="78.75" x14ac:dyDescent="0.25">
      <c r="A185" s="12" t="s">
        <v>342</v>
      </c>
      <c r="B185" s="13" t="s">
        <v>341</v>
      </c>
      <c r="C185" s="14">
        <v>210379.33</v>
      </c>
      <c r="D185" s="14">
        <v>1055856</v>
      </c>
      <c r="E185" s="14">
        <v>559282.53</v>
      </c>
      <c r="F185" s="3">
        <f t="shared" si="6"/>
        <v>52.969583920534625</v>
      </c>
      <c r="G185" s="3">
        <f t="shared" si="7"/>
        <v>265.84480994401878</v>
      </c>
    </row>
    <row r="186" spans="1:7" ht="31.5" x14ac:dyDescent="0.25">
      <c r="A186" s="16" t="s">
        <v>344</v>
      </c>
      <c r="B186" s="17" t="s">
        <v>343</v>
      </c>
      <c r="C186" s="15">
        <v>51247010.780000001</v>
      </c>
      <c r="D186" s="15">
        <v>170652320</v>
      </c>
      <c r="E186" s="15">
        <v>71314262.640000001</v>
      </c>
      <c r="F186" s="4">
        <f t="shared" si="6"/>
        <v>41.789213671399253</v>
      </c>
      <c r="G186" s="4">
        <f t="shared" si="7"/>
        <v>139.15789731843554</v>
      </c>
    </row>
    <row r="187" spans="1:7" x14ac:dyDescent="0.25">
      <c r="A187" s="12" t="s">
        <v>346</v>
      </c>
      <c r="B187" s="13" t="s">
        <v>345</v>
      </c>
      <c r="C187" s="14">
        <v>22119500.43</v>
      </c>
      <c r="D187" s="14">
        <v>60391320</v>
      </c>
      <c r="E187" s="14">
        <v>24823171.260000002</v>
      </c>
      <c r="F187" s="3">
        <f t="shared" si="6"/>
        <v>41.103872642624808</v>
      </c>
      <c r="G187" s="3">
        <f t="shared" si="7"/>
        <v>112.22301940568738</v>
      </c>
    </row>
    <row r="188" spans="1:7" ht="31.5" x14ac:dyDescent="0.25">
      <c r="A188" s="12" t="s">
        <v>348</v>
      </c>
      <c r="B188" s="13" t="s">
        <v>347</v>
      </c>
      <c r="C188" s="14">
        <v>2253306.0099999998</v>
      </c>
      <c r="D188" s="14">
        <v>5489512</v>
      </c>
      <c r="E188" s="14">
        <v>8174508.5800000001</v>
      </c>
      <c r="F188" s="3">
        <f t="shared" si="6"/>
        <v>148.91138920909546</v>
      </c>
      <c r="G188" s="3">
        <f t="shared" si="7"/>
        <v>362.77844836529772</v>
      </c>
    </row>
    <row r="189" spans="1:7" ht="31.5" x14ac:dyDescent="0.25">
      <c r="A189" s="12" t="s">
        <v>350</v>
      </c>
      <c r="B189" s="13" t="s">
        <v>349</v>
      </c>
      <c r="C189" s="14">
        <v>121838.67</v>
      </c>
      <c r="D189" s="14">
        <v>125877</v>
      </c>
      <c r="E189" s="14">
        <v>0</v>
      </c>
      <c r="F189" s="3">
        <f t="shared" si="6"/>
        <v>0</v>
      </c>
      <c r="G189" s="3">
        <f t="shared" si="7"/>
        <v>0</v>
      </c>
    </row>
    <row r="190" spans="1:7" x14ac:dyDescent="0.25">
      <c r="A190" s="12" t="s">
        <v>352</v>
      </c>
      <c r="B190" s="13" t="s">
        <v>351</v>
      </c>
      <c r="C190" s="14">
        <v>1425635.09</v>
      </c>
      <c r="D190" s="14">
        <v>4740486</v>
      </c>
      <c r="E190" s="14">
        <v>1850312.78</v>
      </c>
      <c r="F190" s="3">
        <f t="shared" si="6"/>
        <v>39.032132570373584</v>
      </c>
      <c r="G190" s="3">
        <f t="shared" si="7"/>
        <v>129.78866702839082</v>
      </c>
    </row>
    <row r="191" spans="1:7" x14ac:dyDescent="0.25">
      <c r="A191" s="12" t="s">
        <v>354</v>
      </c>
      <c r="B191" s="13" t="s">
        <v>353</v>
      </c>
      <c r="C191" s="14">
        <v>18281518.920000002</v>
      </c>
      <c r="D191" s="14">
        <v>50035445</v>
      </c>
      <c r="E191" s="14">
        <v>12738250.32</v>
      </c>
      <c r="F191" s="3">
        <f t="shared" si="6"/>
        <v>25.458453142567233</v>
      </c>
      <c r="G191" s="3">
        <f t="shared" si="7"/>
        <v>69.67829301133365</v>
      </c>
    </row>
    <row r="192" spans="1:7" x14ac:dyDescent="0.25">
      <c r="A192" s="12" t="s">
        <v>356</v>
      </c>
      <c r="B192" s="13" t="s">
        <v>355</v>
      </c>
      <c r="C192" s="14">
        <v>0</v>
      </c>
      <c r="D192" s="14">
        <v>0</v>
      </c>
      <c r="E192" s="14">
        <v>2058159.33</v>
      </c>
      <c r="F192" s="3"/>
      <c r="G192" s="3"/>
    </row>
    <row r="193" spans="1:7" ht="31.5" x14ac:dyDescent="0.25">
      <c r="A193" s="12" t="s">
        <v>994</v>
      </c>
      <c r="B193" s="13" t="s">
        <v>1029</v>
      </c>
      <c r="C193" s="14">
        <v>1743.25</v>
      </c>
      <c r="D193" s="14">
        <v>0</v>
      </c>
      <c r="E193" s="14">
        <v>0</v>
      </c>
      <c r="F193" s="3"/>
      <c r="G193" s="3">
        <f t="shared" si="7"/>
        <v>0</v>
      </c>
    </row>
    <row r="194" spans="1:7" ht="47.25" x14ac:dyDescent="0.25">
      <c r="A194" s="12" t="s">
        <v>358</v>
      </c>
      <c r="B194" s="13" t="s">
        <v>357</v>
      </c>
      <c r="C194" s="14">
        <v>35458.49</v>
      </c>
      <c r="D194" s="14">
        <v>0</v>
      </c>
      <c r="E194" s="14">
        <v>1940.25</v>
      </c>
      <c r="F194" s="3"/>
      <c r="G194" s="3">
        <f t="shared" si="7"/>
        <v>5.4718912170258802</v>
      </c>
    </row>
    <row r="195" spans="1:7" x14ac:dyDescent="0.25">
      <c r="A195" s="12" t="s">
        <v>360</v>
      </c>
      <c r="B195" s="13" t="s">
        <v>359</v>
      </c>
      <c r="C195" s="14">
        <v>7993212</v>
      </c>
      <c r="D195" s="14">
        <v>10474000</v>
      </c>
      <c r="E195" s="14">
        <v>458073.37</v>
      </c>
      <c r="F195" s="3">
        <f t="shared" si="6"/>
        <v>4.3734329768951685</v>
      </c>
      <c r="G195" s="3">
        <f t="shared" si="7"/>
        <v>5.7307796915682951</v>
      </c>
    </row>
    <row r="196" spans="1:7" ht="47.25" x14ac:dyDescent="0.25">
      <c r="A196" s="12" t="s">
        <v>362</v>
      </c>
      <c r="B196" s="13" t="s">
        <v>361</v>
      </c>
      <c r="C196" s="14">
        <v>7900038</v>
      </c>
      <c r="D196" s="14">
        <v>10000000</v>
      </c>
      <c r="E196" s="14">
        <v>347204.8</v>
      </c>
      <c r="F196" s="3">
        <f t="shared" si="6"/>
        <v>3.472048</v>
      </c>
      <c r="G196" s="3">
        <f t="shared" si="7"/>
        <v>4.3949763279619667</v>
      </c>
    </row>
    <row r="197" spans="1:7" ht="63" x14ac:dyDescent="0.25">
      <c r="A197" s="12" t="s">
        <v>364</v>
      </c>
      <c r="B197" s="13" t="s">
        <v>363</v>
      </c>
      <c r="C197" s="14">
        <v>7900038</v>
      </c>
      <c r="D197" s="14">
        <v>10000000</v>
      </c>
      <c r="E197" s="14">
        <v>347204.8</v>
      </c>
      <c r="F197" s="3">
        <f t="shared" si="6"/>
        <v>3.472048</v>
      </c>
      <c r="G197" s="3">
        <f t="shared" si="7"/>
        <v>4.3949763279619667</v>
      </c>
    </row>
    <row r="198" spans="1:7" ht="31.5" x14ac:dyDescent="0.25">
      <c r="A198" s="12" t="s">
        <v>366</v>
      </c>
      <c r="B198" s="13" t="s">
        <v>365</v>
      </c>
      <c r="C198" s="14">
        <v>18174</v>
      </c>
      <c r="D198" s="14">
        <v>74000</v>
      </c>
      <c r="E198" s="14">
        <v>15868.57</v>
      </c>
      <c r="F198" s="3">
        <f t="shared" si="6"/>
        <v>21.444013513513514</v>
      </c>
      <c r="G198" s="3">
        <f t="shared" si="7"/>
        <v>87.314680312534392</v>
      </c>
    </row>
    <row r="199" spans="1:7" ht="63" x14ac:dyDescent="0.25">
      <c r="A199" s="12" t="s">
        <v>368</v>
      </c>
      <c r="B199" s="13" t="s">
        <v>367</v>
      </c>
      <c r="C199" s="14">
        <v>75000</v>
      </c>
      <c r="D199" s="14">
        <v>400000</v>
      </c>
      <c r="E199" s="14">
        <v>95000</v>
      </c>
      <c r="F199" s="3">
        <f t="shared" ref="F199:F260" si="8">E199/D199*100</f>
        <v>23.75</v>
      </c>
      <c r="G199" s="3">
        <f t="shared" ref="G199:G261" si="9">E199/C199*100</f>
        <v>126.66666666666666</v>
      </c>
    </row>
    <row r="200" spans="1:7" ht="63" x14ac:dyDescent="0.25">
      <c r="A200" s="12" t="s">
        <v>370</v>
      </c>
      <c r="B200" s="13" t="s">
        <v>369</v>
      </c>
      <c r="C200" s="14">
        <v>75000</v>
      </c>
      <c r="D200" s="14">
        <v>400000</v>
      </c>
      <c r="E200" s="14">
        <v>95000</v>
      </c>
      <c r="F200" s="3">
        <f t="shared" si="8"/>
        <v>23.75</v>
      </c>
      <c r="G200" s="3">
        <f t="shared" si="9"/>
        <v>126.66666666666666</v>
      </c>
    </row>
    <row r="201" spans="1:7" x14ac:dyDescent="0.25">
      <c r="A201" s="12" t="s">
        <v>372</v>
      </c>
      <c r="B201" s="13" t="s">
        <v>371</v>
      </c>
      <c r="C201" s="14">
        <v>21134298.350000001</v>
      </c>
      <c r="D201" s="14">
        <v>99787000</v>
      </c>
      <c r="E201" s="14">
        <v>46033018.009999998</v>
      </c>
      <c r="F201" s="3">
        <f t="shared" si="8"/>
        <v>46.131277631354784</v>
      </c>
      <c r="G201" s="3">
        <f t="shared" si="9"/>
        <v>217.81190578299939</v>
      </c>
    </row>
    <row r="202" spans="1:7" ht="31.5" x14ac:dyDescent="0.25">
      <c r="A202" s="12" t="s">
        <v>374</v>
      </c>
      <c r="B202" s="13" t="s">
        <v>373</v>
      </c>
      <c r="C202" s="14">
        <v>21134298.350000001</v>
      </c>
      <c r="D202" s="14">
        <v>99787000</v>
      </c>
      <c r="E202" s="14">
        <v>46033018.009999998</v>
      </c>
      <c r="F202" s="3">
        <f t="shared" si="8"/>
        <v>46.131277631354784</v>
      </c>
      <c r="G202" s="3">
        <f t="shared" si="9"/>
        <v>217.81190578299939</v>
      </c>
    </row>
    <row r="203" spans="1:7" ht="47.25" x14ac:dyDescent="0.25">
      <c r="A203" s="12" t="s">
        <v>376</v>
      </c>
      <c r="B203" s="13" t="s">
        <v>375</v>
      </c>
      <c r="C203" s="14">
        <v>96008.93</v>
      </c>
      <c r="D203" s="14">
        <v>2115000</v>
      </c>
      <c r="E203" s="14">
        <v>2862659.4</v>
      </c>
      <c r="F203" s="3">
        <f t="shared" si="8"/>
        <v>135.35032624113475</v>
      </c>
      <c r="G203" s="3">
        <f t="shared" si="9"/>
        <v>2981.6595185468686</v>
      </c>
    </row>
    <row r="204" spans="1:7" ht="47.25" x14ac:dyDescent="0.25">
      <c r="A204" s="12" t="s">
        <v>378</v>
      </c>
      <c r="B204" s="13" t="s">
        <v>377</v>
      </c>
      <c r="C204" s="14">
        <v>18448602.300000001</v>
      </c>
      <c r="D204" s="14">
        <v>85208000</v>
      </c>
      <c r="E204" s="14">
        <v>40723855.710000001</v>
      </c>
      <c r="F204" s="3">
        <f t="shared" si="8"/>
        <v>47.79346506196601</v>
      </c>
      <c r="G204" s="3">
        <f t="shared" si="9"/>
        <v>220.74222777299502</v>
      </c>
    </row>
    <row r="205" spans="1:7" ht="47.25" x14ac:dyDescent="0.25">
      <c r="A205" s="12" t="s">
        <v>380</v>
      </c>
      <c r="B205" s="13" t="s">
        <v>379</v>
      </c>
      <c r="C205" s="14">
        <v>2589687.12</v>
      </c>
      <c r="D205" s="14">
        <v>12464000</v>
      </c>
      <c r="E205" s="14">
        <v>2446502.9</v>
      </c>
      <c r="F205" s="3">
        <f t="shared" si="8"/>
        <v>19.6285534338896</v>
      </c>
      <c r="G205" s="3">
        <f t="shared" si="9"/>
        <v>94.470983815218574</v>
      </c>
    </row>
    <row r="206" spans="1:7" ht="31.5" x14ac:dyDescent="0.25">
      <c r="A206" s="16" t="s">
        <v>382</v>
      </c>
      <c r="B206" s="17" t="s">
        <v>381</v>
      </c>
      <c r="C206" s="15">
        <v>12750411.449999999</v>
      </c>
      <c r="D206" s="15">
        <v>99694948.010000005</v>
      </c>
      <c r="E206" s="15">
        <v>14757478.25</v>
      </c>
      <c r="F206" s="4">
        <f t="shared" si="8"/>
        <v>14.802633979526963</v>
      </c>
      <c r="G206" s="4">
        <f t="shared" si="9"/>
        <v>115.74119241461813</v>
      </c>
    </row>
    <row r="207" spans="1:7" x14ac:dyDescent="0.25">
      <c r="A207" s="12" t="s">
        <v>384</v>
      </c>
      <c r="B207" s="13" t="s">
        <v>383</v>
      </c>
      <c r="C207" s="14">
        <v>1466583.5</v>
      </c>
      <c r="D207" s="14">
        <v>8214500</v>
      </c>
      <c r="E207" s="14">
        <v>1598895.83</v>
      </c>
      <c r="F207" s="3">
        <f t="shared" si="8"/>
        <v>19.464311035364297</v>
      </c>
      <c r="G207" s="3">
        <f t="shared" si="9"/>
        <v>109.02180680472678</v>
      </c>
    </row>
    <row r="208" spans="1:7" ht="47.25" x14ac:dyDescent="0.25">
      <c r="A208" s="12" t="s">
        <v>386</v>
      </c>
      <c r="B208" s="13" t="s">
        <v>385</v>
      </c>
      <c r="C208" s="14">
        <v>0</v>
      </c>
      <c r="D208" s="14">
        <v>0</v>
      </c>
      <c r="E208" s="14">
        <v>1300</v>
      </c>
      <c r="F208" s="3"/>
      <c r="G208" s="3"/>
    </row>
    <row r="209" spans="1:7" ht="31.5" x14ac:dyDescent="0.25">
      <c r="A209" s="12" t="s">
        <v>388</v>
      </c>
      <c r="B209" s="13" t="s">
        <v>387</v>
      </c>
      <c r="C209" s="14">
        <v>37464.949999999997</v>
      </c>
      <c r="D209" s="14">
        <v>200000</v>
      </c>
      <c r="E209" s="14">
        <v>67316.66</v>
      </c>
      <c r="F209" s="3">
        <f t="shared" si="8"/>
        <v>33.658330000000007</v>
      </c>
      <c r="G209" s="3">
        <f t="shared" si="9"/>
        <v>179.67903333649187</v>
      </c>
    </row>
    <row r="210" spans="1:7" ht="31.5" x14ac:dyDescent="0.25">
      <c r="A210" s="12" t="s">
        <v>390</v>
      </c>
      <c r="B210" s="13" t="s">
        <v>389</v>
      </c>
      <c r="C210" s="14">
        <v>0</v>
      </c>
      <c r="D210" s="14">
        <v>0</v>
      </c>
      <c r="E210" s="14">
        <v>50</v>
      </c>
      <c r="F210" s="3"/>
      <c r="G210" s="3"/>
    </row>
    <row r="211" spans="1:7" ht="31.5" x14ac:dyDescent="0.25">
      <c r="A211" s="12" t="s">
        <v>392</v>
      </c>
      <c r="B211" s="13" t="s">
        <v>391</v>
      </c>
      <c r="C211" s="14">
        <v>7400</v>
      </c>
      <c r="D211" s="14">
        <v>55000</v>
      </c>
      <c r="E211" s="14">
        <v>13750</v>
      </c>
      <c r="F211" s="3">
        <f t="shared" si="8"/>
        <v>25</v>
      </c>
      <c r="G211" s="3">
        <f t="shared" si="9"/>
        <v>185.81081081081081</v>
      </c>
    </row>
    <row r="212" spans="1:7" ht="94.5" x14ac:dyDescent="0.25">
      <c r="A212" s="12" t="s">
        <v>394</v>
      </c>
      <c r="B212" s="13" t="s">
        <v>393</v>
      </c>
      <c r="C212" s="14">
        <v>7400</v>
      </c>
      <c r="D212" s="14">
        <v>55000</v>
      </c>
      <c r="E212" s="14">
        <v>13750</v>
      </c>
      <c r="F212" s="3">
        <f t="shared" si="8"/>
        <v>25</v>
      </c>
      <c r="G212" s="3">
        <f t="shared" si="9"/>
        <v>185.81081081081081</v>
      </c>
    </row>
    <row r="213" spans="1:7" ht="31.5" x14ac:dyDescent="0.25">
      <c r="A213" s="12" t="s">
        <v>396</v>
      </c>
      <c r="B213" s="13" t="s">
        <v>395</v>
      </c>
      <c r="C213" s="14">
        <v>66081.22</v>
      </c>
      <c r="D213" s="14">
        <v>453000</v>
      </c>
      <c r="E213" s="14">
        <v>100183.54</v>
      </c>
      <c r="F213" s="3">
        <f t="shared" si="8"/>
        <v>22.115571743929358</v>
      </c>
      <c r="G213" s="3">
        <f t="shared" si="9"/>
        <v>151.60667433198114</v>
      </c>
    </row>
    <row r="214" spans="1:7" ht="63" x14ac:dyDescent="0.25">
      <c r="A214" s="12" t="s">
        <v>398</v>
      </c>
      <c r="B214" s="13" t="s">
        <v>397</v>
      </c>
      <c r="C214" s="14">
        <v>66081.22</v>
      </c>
      <c r="D214" s="14">
        <v>453000</v>
      </c>
      <c r="E214" s="14">
        <v>100183.54</v>
      </c>
      <c r="F214" s="3">
        <f t="shared" si="8"/>
        <v>22.115571743929358</v>
      </c>
      <c r="G214" s="3">
        <f t="shared" si="9"/>
        <v>151.60667433198114</v>
      </c>
    </row>
    <row r="215" spans="1:7" x14ac:dyDescent="0.25">
      <c r="A215" s="12" t="s">
        <v>400</v>
      </c>
      <c r="B215" s="13" t="s">
        <v>399</v>
      </c>
      <c r="C215" s="14">
        <v>1355637.33</v>
      </c>
      <c r="D215" s="14">
        <v>7506500</v>
      </c>
      <c r="E215" s="14">
        <v>1416295.63</v>
      </c>
      <c r="F215" s="3">
        <f t="shared" si="8"/>
        <v>18.867589822154134</v>
      </c>
      <c r="G215" s="3">
        <f t="shared" si="9"/>
        <v>104.47452269553538</v>
      </c>
    </row>
    <row r="216" spans="1:7" ht="31.5" x14ac:dyDescent="0.25">
      <c r="A216" s="12" t="s">
        <v>402</v>
      </c>
      <c r="B216" s="13" t="s">
        <v>401</v>
      </c>
      <c r="C216" s="14">
        <v>642561.28000000003</v>
      </c>
      <c r="D216" s="14">
        <v>3797000</v>
      </c>
      <c r="E216" s="14">
        <v>829817.67</v>
      </c>
      <c r="F216" s="3">
        <f t="shared" si="8"/>
        <v>21.854560705820386</v>
      </c>
      <c r="G216" s="3">
        <f t="shared" si="9"/>
        <v>129.14218391746232</v>
      </c>
    </row>
    <row r="217" spans="1:7" ht="31.5" x14ac:dyDescent="0.25">
      <c r="A217" s="12" t="s">
        <v>404</v>
      </c>
      <c r="B217" s="13" t="s">
        <v>403</v>
      </c>
      <c r="C217" s="14">
        <v>73710</v>
      </c>
      <c r="D217" s="14">
        <v>207100</v>
      </c>
      <c r="E217" s="14">
        <v>49790</v>
      </c>
      <c r="F217" s="3">
        <f t="shared" si="8"/>
        <v>24.041525832930951</v>
      </c>
      <c r="G217" s="3">
        <f t="shared" si="9"/>
        <v>67.548500881834215</v>
      </c>
    </row>
    <row r="218" spans="1:7" ht="31.5" x14ac:dyDescent="0.25">
      <c r="A218" s="12" t="s">
        <v>406</v>
      </c>
      <c r="B218" s="13" t="s">
        <v>405</v>
      </c>
      <c r="C218" s="14">
        <v>424303.13</v>
      </c>
      <c r="D218" s="14">
        <v>2589900</v>
      </c>
      <c r="E218" s="14">
        <v>401502</v>
      </c>
      <c r="F218" s="3">
        <f t="shared" si="8"/>
        <v>15.502606278234682</v>
      </c>
      <c r="G218" s="3">
        <f t="shared" si="9"/>
        <v>94.626216874714075</v>
      </c>
    </row>
    <row r="219" spans="1:7" ht="31.5" x14ac:dyDescent="0.25">
      <c r="A219" s="12" t="s">
        <v>408</v>
      </c>
      <c r="B219" s="13" t="s">
        <v>407</v>
      </c>
      <c r="C219" s="14">
        <v>178062.92</v>
      </c>
      <c r="D219" s="14">
        <v>764500</v>
      </c>
      <c r="E219" s="14">
        <v>135185.96</v>
      </c>
      <c r="F219" s="3">
        <f t="shared" si="8"/>
        <v>17.682924787442772</v>
      </c>
      <c r="G219" s="3">
        <f t="shared" si="9"/>
        <v>75.920331981526516</v>
      </c>
    </row>
    <row r="220" spans="1:7" ht="31.5" x14ac:dyDescent="0.25">
      <c r="A220" s="12" t="s">
        <v>410</v>
      </c>
      <c r="B220" s="13" t="s">
        <v>409</v>
      </c>
      <c r="C220" s="14">
        <v>37000</v>
      </c>
      <c r="D220" s="14">
        <v>148000</v>
      </c>
      <c r="E220" s="14">
        <v>0</v>
      </c>
      <c r="F220" s="3">
        <f t="shared" si="8"/>
        <v>0</v>
      </c>
      <c r="G220" s="3">
        <f t="shared" si="9"/>
        <v>0</v>
      </c>
    </row>
    <row r="221" spans="1:7" x14ac:dyDescent="0.25">
      <c r="A221" s="12" t="s">
        <v>412</v>
      </c>
      <c r="B221" s="13" t="s">
        <v>411</v>
      </c>
      <c r="C221" s="14">
        <v>11283827.949999999</v>
      </c>
      <c r="D221" s="14">
        <v>91480448.010000005</v>
      </c>
      <c r="E221" s="14">
        <v>13158582.42</v>
      </c>
      <c r="F221" s="3">
        <f t="shared" si="8"/>
        <v>14.384038017130823</v>
      </c>
      <c r="G221" s="3">
        <f t="shared" si="9"/>
        <v>116.61452548113338</v>
      </c>
    </row>
    <row r="222" spans="1:7" ht="31.5" x14ac:dyDescent="0.25">
      <c r="A222" s="12" t="s">
        <v>414</v>
      </c>
      <c r="B222" s="13" t="s">
        <v>413</v>
      </c>
      <c r="C222" s="14">
        <v>609372.56999999995</v>
      </c>
      <c r="D222" s="14">
        <v>3187156</v>
      </c>
      <c r="E222" s="14">
        <v>234806.76</v>
      </c>
      <c r="F222" s="3">
        <f t="shared" si="8"/>
        <v>7.3672816768303786</v>
      </c>
      <c r="G222" s="3">
        <f t="shared" si="9"/>
        <v>38.532545040548847</v>
      </c>
    </row>
    <row r="223" spans="1:7" ht="31.5" x14ac:dyDescent="0.25">
      <c r="A223" s="12" t="s">
        <v>416</v>
      </c>
      <c r="B223" s="13" t="s">
        <v>415</v>
      </c>
      <c r="C223" s="14">
        <v>556771.71</v>
      </c>
      <c r="D223" s="14">
        <v>2300856</v>
      </c>
      <c r="E223" s="14">
        <v>177647.86</v>
      </c>
      <c r="F223" s="3">
        <f t="shared" si="8"/>
        <v>7.7209464651416688</v>
      </c>
      <c r="G223" s="3">
        <f t="shared" si="9"/>
        <v>31.906768395254854</v>
      </c>
    </row>
    <row r="224" spans="1:7" ht="47.25" x14ac:dyDescent="0.25">
      <c r="A224" s="12" t="s">
        <v>418</v>
      </c>
      <c r="B224" s="13" t="s">
        <v>417</v>
      </c>
      <c r="C224" s="14">
        <v>15685.01</v>
      </c>
      <c r="D224" s="14">
        <v>715300</v>
      </c>
      <c r="E224" s="14">
        <v>22954.400000000001</v>
      </c>
      <c r="F224" s="3">
        <f t="shared" si="8"/>
        <v>3.2090591360268421</v>
      </c>
      <c r="G224" s="3">
        <f t="shared" si="9"/>
        <v>146.3460973247706</v>
      </c>
    </row>
    <row r="225" spans="1:7" ht="47.25" x14ac:dyDescent="0.25">
      <c r="A225" s="12" t="s">
        <v>420</v>
      </c>
      <c r="B225" s="13" t="s">
        <v>419</v>
      </c>
      <c r="C225" s="14">
        <v>15371.52</v>
      </c>
      <c r="D225" s="14">
        <v>81000</v>
      </c>
      <c r="E225" s="14">
        <v>10696.14</v>
      </c>
      <c r="F225" s="3">
        <f t="shared" si="8"/>
        <v>13.205111111111108</v>
      </c>
      <c r="G225" s="3">
        <f t="shared" si="9"/>
        <v>69.584140019985014</v>
      </c>
    </row>
    <row r="226" spans="1:7" ht="47.25" x14ac:dyDescent="0.25">
      <c r="A226" s="12" t="s">
        <v>422</v>
      </c>
      <c r="B226" s="13" t="s">
        <v>421</v>
      </c>
      <c r="C226" s="14">
        <v>21544.33</v>
      </c>
      <c r="D226" s="14">
        <v>90000</v>
      </c>
      <c r="E226" s="14">
        <v>23508.36</v>
      </c>
      <c r="F226" s="3">
        <f t="shared" si="8"/>
        <v>26.1204</v>
      </c>
      <c r="G226" s="3">
        <f t="shared" si="9"/>
        <v>109.1162268680437</v>
      </c>
    </row>
    <row r="227" spans="1:7" x14ac:dyDescent="0.25">
      <c r="A227" s="12" t="s">
        <v>424</v>
      </c>
      <c r="B227" s="13" t="s">
        <v>423</v>
      </c>
      <c r="C227" s="14">
        <v>10674455.380000001</v>
      </c>
      <c r="D227" s="14">
        <v>88293292.010000005</v>
      </c>
      <c r="E227" s="14">
        <v>12923775.66</v>
      </c>
      <c r="F227" s="3">
        <f t="shared" si="8"/>
        <v>14.637324496334633</v>
      </c>
      <c r="G227" s="3">
        <f t="shared" si="9"/>
        <v>121.07199102836101</v>
      </c>
    </row>
    <row r="228" spans="1:7" ht="31.5" x14ac:dyDescent="0.25">
      <c r="A228" s="12" t="s">
        <v>426</v>
      </c>
      <c r="B228" s="13" t="s">
        <v>425</v>
      </c>
      <c r="C228" s="14">
        <v>7454421.71</v>
      </c>
      <c r="D228" s="14">
        <v>22397000</v>
      </c>
      <c r="E228" s="14">
        <v>9027710.7799999993</v>
      </c>
      <c r="F228" s="3">
        <f t="shared" si="8"/>
        <v>40.307678617672003</v>
      </c>
      <c r="G228" s="3">
        <f t="shared" si="9"/>
        <v>121.10544762834459</v>
      </c>
    </row>
    <row r="229" spans="1:7" ht="31.5" x14ac:dyDescent="0.25">
      <c r="A229" s="12" t="s">
        <v>428</v>
      </c>
      <c r="B229" s="13" t="s">
        <v>427</v>
      </c>
      <c r="C229" s="14">
        <v>946299.47</v>
      </c>
      <c r="D229" s="14">
        <v>61040363.289999999</v>
      </c>
      <c r="E229" s="14">
        <v>2889161.51</v>
      </c>
      <c r="F229" s="3">
        <f t="shared" si="8"/>
        <v>4.7331984186819538</v>
      </c>
      <c r="G229" s="3">
        <f t="shared" si="9"/>
        <v>305.31154265573031</v>
      </c>
    </row>
    <row r="230" spans="1:7" ht="31.5" x14ac:dyDescent="0.25">
      <c r="A230" s="12" t="s">
        <v>430</v>
      </c>
      <c r="B230" s="13" t="s">
        <v>429</v>
      </c>
      <c r="C230" s="14">
        <v>1835276.04</v>
      </c>
      <c r="D230" s="14">
        <v>3591241</v>
      </c>
      <c r="E230" s="14">
        <v>530145.6</v>
      </c>
      <c r="F230" s="3">
        <f t="shared" si="8"/>
        <v>14.762183880168442</v>
      </c>
      <c r="G230" s="3">
        <f t="shared" si="9"/>
        <v>28.886422992804938</v>
      </c>
    </row>
    <row r="231" spans="1:7" ht="31.5" x14ac:dyDescent="0.25">
      <c r="A231" s="12" t="s">
        <v>432</v>
      </c>
      <c r="B231" s="13" t="s">
        <v>431</v>
      </c>
      <c r="C231" s="14">
        <v>435298.26</v>
      </c>
      <c r="D231" s="14">
        <v>1220597.72</v>
      </c>
      <c r="E231" s="14">
        <v>373182.92</v>
      </c>
      <c r="F231" s="3">
        <f t="shared" si="8"/>
        <v>30.573784784720065</v>
      </c>
      <c r="G231" s="3">
        <f t="shared" si="9"/>
        <v>85.730395522371253</v>
      </c>
    </row>
    <row r="232" spans="1:7" ht="31.5" x14ac:dyDescent="0.25">
      <c r="A232" s="12" t="s">
        <v>434</v>
      </c>
      <c r="B232" s="13" t="s">
        <v>433</v>
      </c>
      <c r="C232" s="14">
        <v>3159.9</v>
      </c>
      <c r="D232" s="14">
        <v>44090</v>
      </c>
      <c r="E232" s="14">
        <v>103574.85</v>
      </c>
      <c r="F232" s="3">
        <f t="shared" si="8"/>
        <v>234.91687457473353</v>
      </c>
      <c r="G232" s="3">
        <f t="shared" si="9"/>
        <v>3277.7888540776607</v>
      </c>
    </row>
    <row r="233" spans="1:7" ht="31.5" x14ac:dyDescent="0.25">
      <c r="A233" s="16" t="s">
        <v>436</v>
      </c>
      <c r="B233" s="17" t="s">
        <v>435</v>
      </c>
      <c r="C233" s="15">
        <v>100942904.02</v>
      </c>
      <c r="D233" s="15">
        <v>198609423.94999999</v>
      </c>
      <c r="E233" s="15">
        <v>99964972.239999995</v>
      </c>
      <c r="F233" s="4">
        <f t="shared" si="8"/>
        <v>50.332441558848792</v>
      </c>
      <c r="G233" s="4">
        <f t="shared" si="9"/>
        <v>99.031203045430274</v>
      </c>
    </row>
    <row r="234" spans="1:7" ht="78.75" x14ac:dyDescent="0.25">
      <c r="A234" s="12" t="s">
        <v>438</v>
      </c>
      <c r="B234" s="13" t="s">
        <v>437</v>
      </c>
      <c r="C234" s="14">
        <v>40738723.039999999</v>
      </c>
      <c r="D234" s="14">
        <v>70838964.799999997</v>
      </c>
      <c r="E234" s="14">
        <v>43059139.939999998</v>
      </c>
      <c r="F234" s="3">
        <f t="shared" si="8"/>
        <v>60.784541475964652</v>
      </c>
      <c r="G234" s="3">
        <f t="shared" si="9"/>
        <v>105.69585084373327</v>
      </c>
    </row>
    <row r="235" spans="1:7" ht="110.25" x14ac:dyDescent="0.25">
      <c r="A235" s="12" t="s">
        <v>440</v>
      </c>
      <c r="B235" s="13" t="s">
        <v>439</v>
      </c>
      <c r="C235" s="14">
        <v>430912.07</v>
      </c>
      <c r="D235" s="14">
        <v>159400</v>
      </c>
      <c r="E235" s="14">
        <v>3192998.64</v>
      </c>
      <c r="F235" s="3">
        <f t="shared" si="8"/>
        <v>2003.1359096612296</v>
      </c>
      <c r="G235" s="3">
        <f t="shared" si="9"/>
        <v>740.98612276049732</v>
      </c>
    </row>
    <row r="236" spans="1:7" ht="94.5" x14ac:dyDescent="0.25">
      <c r="A236" s="12" t="s">
        <v>442</v>
      </c>
      <c r="B236" s="13" t="s">
        <v>441</v>
      </c>
      <c r="C236" s="14">
        <v>0</v>
      </c>
      <c r="D236" s="14">
        <v>0</v>
      </c>
      <c r="E236" s="14">
        <v>44205</v>
      </c>
      <c r="F236" s="3"/>
      <c r="G236" s="3"/>
    </row>
    <row r="237" spans="1:7" ht="110.25" x14ac:dyDescent="0.25">
      <c r="A237" s="12" t="s">
        <v>444</v>
      </c>
      <c r="B237" s="13" t="s">
        <v>443</v>
      </c>
      <c r="C237" s="14">
        <v>430912.07</v>
      </c>
      <c r="D237" s="14">
        <v>159400</v>
      </c>
      <c r="E237" s="14">
        <v>3148793.64</v>
      </c>
      <c r="F237" s="3">
        <f t="shared" si="8"/>
        <v>1975.4037892095357</v>
      </c>
      <c r="G237" s="3">
        <f t="shared" si="9"/>
        <v>730.72764937867726</v>
      </c>
    </row>
    <row r="238" spans="1:7" ht="110.25" x14ac:dyDescent="0.25">
      <c r="A238" s="12" t="s">
        <v>446</v>
      </c>
      <c r="B238" s="13" t="s">
        <v>445</v>
      </c>
      <c r="C238" s="14">
        <v>45939.5</v>
      </c>
      <c r="D238" s="14">
        <v>50000</v>
      </c>
      <c r="E238" s="14">
        <v>131584</v>
      </c>
      <c r="F238" s="3">
        <f t="shared" si="8"/>
        <v>263.16800000000001</v>
      </c>
      <c r="G238" s="3">
        <f t="shared" si="9"/>
        <v>286.42889017076806</v>
      </c>
    </row>
    <row r="239" spans="1:7" ht="94.5" x14ac:dyDescent="0.25">
      <c r="A239" s="12" t="s">
        <v>448</v>
      </c>
      <c r="B239" s="13" t="s">
        <v>447</v>
      </c>
      <c r="C239" s="14">
        <v>45939.5</v>
      </c>
      <c r="D239" s="14">
        <v>50000</v>
      </c>
      <c r="E239" s="14">
        <v>131584</v>
      </c>
      <c r="F239" s="3">
        <f t="shared" si="8"/>
        <v>263.16800000000001</v>
      </c>
      <c r="G239" s="3">
        <f t="shared" si="9"/>
        <v>286.42889017076806</v>
      </c>
    </row>
    <row r="240" spans="1:7" ht="94.5" x14ac:dyDescent="0.25">
      <c r="A240" s="12" t="s">
        <v>450</v>
      </c>
      <c r="B240" s="13" t="s">
        <v>449</v>
      </c>
      <c r="C240" s="14">
        <v>33515884.940000001</v>
      </c>
      <c r="D240" s="14">
        <v>52747164.590000004</v>
      </c>
      <c r="E240" s="14">
        <v>32712581.120000001</v>
      </c>
      <c r="F240" s="3">
        <f t="shared" si="8"/>
        <v>62.017705357762054</v>
      </c>
      <c r="G240" s="3">
        <f t="shared" si="9"/>
        <v>97.603214650491637</v>
      </c>
    </row>
    <row r="241" spans="1:7" ht="78.75" x14ac:dyDescent="0.25">
      <c r="A241" s="12" t="s">
        <v>452</v>
      </c>
      <c r="B241" s="13" t="s">
        <v>451</v>
      </c>
      <c r="C241" s="14">
        <v>28252598.75</v>
      </c>
      <c r="D241" s="14">
        <v>47388835.590000004</v>
      </c>
      <c r="E241" s="14">
        <v>26969582.699999999</v>
      </c>
      <c r="F241" s="3">
        <f t="shared" si="8"/>
        <v>56.911258451961466</v>
      </c>
      <c r="G241" s="3">
        <f t="shared" si="9"/>
        <v>95.458768018641109</v>
      </c>
    </row>
    <row r="242" spans="1:7" ht="94.5" x14ac:dyDescent="0.25">
      <c r="A242" s="12" t="s">
        <v>454</v>
      </c>
      <c r="B242" s="13" t="s">
        <v>453</v>
      </c>
      <c r="C242" s="14">
        <v>5263286.1900000004</v>
      </c>
      <c r="D242" s="14">
        <v>5358329</v>
      </c>
      <c r="E242" s="14">
        <v>5742998.4199999999</v>
      </c>
      <c r="F242" s="3">
        <f t="shared" si="8"/>
        <v>107.1789063344188</v>
      </c>
      <c r="G242" s="3">
        <f t="shared" si="9"/>
        <v>109.11431019866316</v>
      </c>
    </row>
    <row r="243" spans="1:7" ht="94.5" x14ac:dyDescent="0.25">
      <c r="A243" s="12" t="s">
        <v>456</v>
      </c>
      <c r="B243" s="13" t="s">
        <v>455</v>
      </c>
      <c r="C243" s="14">
        <v>3839412.13</v>
      </c>
      <c r="D243" s="14">
        <v>11475100</v>
      </c>
      <c r="E243" s="14">
        <v>5715879.1399999997</v>
      </c>
      <c r="F243" s="3">
        <f t="shared" si="8"/>
        <v>49.811148835304266</v>
      </c>
      <c r="G243" s="3">
        <f t="shared" si="9"/>
        <v>148.8738105330724</v>
      </c>
    </row>
    <row r="244" spans="1:7" ht="78.75" x14ac:dyDescent="0.25">
      <c r="A244" s="12" t="s">
        <v>458</v>
      </c>
      <c r="B244" s="13" t="s">
        <v>457</v>
      </c>
      <c r="C244" s="14">
        <v>429832.24</v>
      </c>
      <c r="D244" s="14">
        <v>893700</v>
      </c>
      <c r="E244" s="14">
        <v>657100.6</v>
      </c>
      <c r="F244" s="3">
        <f t="shared" si="8"/>
        <v>73.525858789302902</v>
      </c>
      <c r="G244" s="3">
        <f t="shared" si="9"/>
        <v>152.87373511116803</v>
      </c>
    </row>
    <row r="245" spans="1:7" ht="94.5" x14ac:dyDescent="0.25">
      <c r="A245" s="12" t="s">
        <v>460</v>
      </c>
      <c r="B245" s="13" t="s">
        <v>459</v>
      </c>
      <c r="C245" s="14">
        <v>3409579.89</v>
      </c>
      <c r="D245" s="14">
        <v>10581400</v>
      </c>
      <c r="E245" s="14">
        <v>5058778.54</v>
      </c>
      <c r="F245" s="3">
        <f t="shared" si="8"/>
        <v>47.808215737048023</v>
      </c>
      <c r="G245" s="3">
        <f t="shared" si="9"/>
        <v>148.36955587510812</v>
      </c>
    </row>
    <row r="246" spans="1:7" ht="94.5" x14ac:dyDescent="0.25">
      <c r="A246" s="12" t="s">
        <v>462</v>
      </c>
      <c r="B246" s="13" t="s">
        <v>461</v>
      </c>
      <c r="C246" s="14">
        <v>0</v>
      </c>
      <c r="D246" s="14">
        <v>800000</v>
      </c>
      <c r="E246" s="14">
        <v>73794.399999999994</v>
      </c>
      <c r="F246" s="3">
        <f t="shared" si="8"/>
        <v>9.2242999999999995</v>
      </c>
      <c r="G246" s="3"/>
    </row>
    <row r="247" spans="1:7" ht="78.75" x14ac:dyDescent="0.25">
      <c r="A247" s="12" t="s">
        <v>464</v>
      </c>
      <c r="B247" s="13" t="s">
        <v>463</v>
      </c>
      <c r="C247" s="14">
        <v>0</v>
      </c>
      <c r="D247" s="14">
        <v>500000</v>
      </c>
      <c r="E247" s="14">
        <v>59792.4</v>
      </c>
      <c r="F247" s="3">
        <f t="shared" si="8"/>
        <v>11.95848</v>
      </c>
      <c r="G247" s="3"/>
    </row>
    <row r="248" spans="1:7" ht="94.5" x14ac:dyDescent="0.25">
      <c r="A248" s="12" t="s">
        <v>466</v>
      </c>
      <c r="B248" s="13" t="s">
        <v>465</v>
      </c>
      <c r="C248" s="14">
        <v>0</v>
      </c>
      <c r="D248" s="14">
        <v>300000</v>
      </c>
      <c r="E248" s="14">
        <v>14002</v>
      </c>
      <c r="F248" s="3">
        <f t="shared" si="8"/>
        <v>4.6673333333333327</v>
      </c>
      <c r="G248" s="3"/>
    </row>
    <row r="249" spans="1:7" ht="94.5" x14ac:dyDescent="0.25">
      <c r="A249" s="12" t="s">
        <v>468</v>
      </c>
      <c r="B249" s="13" t="s">
        <v>467</v>
      </c>
      <c r="C249" s="14">
        <v>324499.52</v>
      </c>
      <c r="D249" s="14">
        <v>2235441</v>
      </c>
      <c r="E249" s="14">
        <v>803265.44</v>
      </c>
      <c r="F249" s="3">
        <f t="shared" si="8"/>
        <v>35.933197968544015</v>
      </c>
      <c r="G249" s="3">
        <f t="shared" si="9"/>
        <v>247.53979297103425</v>
      </c>
    </row>
    <row r="250" spans="1:7" ht="78.75" x14ac:dyDescent="0.25">
      <c r="A250" s="12" t="s">
        <v>470</v>
      </c>
      <c r="B250" s="13" t="s">
        <v>469</v>
      </c>
      <c r="C250" s="14">
        <v>0</v>
      </c>
      <c r="D250" s="14">
        <v>0</v>
      </c>
      <c r="E250" s="14">
        <v>15000</v>
      </c>
      <c r="F250" s="3"/>
      <c r="G250" s="3"/>
    </row>
    <row r="251" spans="1:7" ht="94.5" x14ac:dyDescent="0.25">
      <c r="A251" s="12" t="s">
        <v>472</v>
      </c>
      <c r="B251" s="13" t="s">
        <v>471</v>
      </c>
      <c r="C251" s="14">
        <v>324499.52</v>
      </c>
      <c r="D251" s="14">
        <v>2235441</v>
      </c>
      <c r="E251" s="14">
        <v>788265.44</v>
      </c>
      <c r="F251" s="3">
        <f t="shared" si="8"/>
        <v>35.262189429289343</v>
      </c>
      <c r="G251" s="3">
        <f t="shared" si="9"/>
        <v>242.91728998551366</v>
      </c>
    </row>
    <row r="252" spans="1:7" ht="78.75" x14ac:dyDescent="0.25">
      <c r="A252" s="12" t="s">
        <v>474</v>
      </c>
      <c r="B252" s="13" t="s">
        <v>473</v>
      </c>
      <c r="C252" s="14">
        <v>115400</v>
      </c>
      <c r="D252" s="14">
        <v>60000</v>
      </c>
      <c r="E252" s="14">
        <v>0</v>
      </c>
      <c r="F252" s="3">
        <f t="shared" si="8"/>
        <v>0</v>
      </c>
      <c r="G252" s="3">
        <f t="shared" si="9"/>
        <v>0</v>
      </c>
    </row>
    <row r="253" spans="1:7" ht="94.5" x14ac:dyDescent="0.25">
      <c r="A253" s="12" t="s">
        <v>476</v>
      </c>
      <c r="B253" s="13" t="s">
        <v>475</v>
      </c>
      <c r="C253" s="14">
        <v>115400</v>
      </c>
      <c r="D253" s="14">
        <v>60000</v>
      </c>
      <c r="E253" s="14">
        <v>0</v>
      </c>
      <c r="F253" s="3">
        <f t="shared" si="8"/>
        <v>0</v>
      </c>
      <c r="G253" s="3">
        <f t="shared" si="9"/>
        <v>0</v>
      </c>
    </row>
    <row r="254" spans="1:7" ht="94.5" x14ac:dyDescent="0.25">
      <c r="A254" s="12" t="s">
        <v>478</v>
      </c>
      <c r="B254" s="13" t="s">
        <v>477</v>
      </c>
      <c r="C254" s="14">
        <v>2466674.88</v>
      </c>
      <c r="D254" s="14">
        <v>3311859.21</v>
      </c>
      <c r="E254" s="14">
        <v>429037.2</v>
      </c>
      <c r="F254" s="3">
        <f t="shared" si="8"/>
        <v>12.954572425800674</v>
      </c>
      <c r="G254" s="3">
        <f t="shared" si="9"/>
        <v>17.393342084871762</v>
      </c>
    </row>
    <row r="255" spans="1:7" ht="78.75" x14ac:dyDescent="0.25">
      <c r="A255" s="12" t="s">
        <v>480</v>
      </c>
      <c r="B255" s="13" t="s">
        <v>479</v>
      </c>
      <c r="C255" s="14">
        <v>480690</v>
      </c>
      <c r="D255" s="14">
        <v>430059.21</v>
      </c>
      <c r="E255" s="14">
        <v>0</v>
      </c>
      <c r="F255" s="3">
        <f t="shared" si="8"/>
        <v>0</v>
      </c>
      <c r="G255" s="3">
        <f t="shared" si="9"/>
        <v>0</v>
      </c>
    </row>
    <row r="256" spans="1:7" ht="94.5" x14ac:dyDescent="0.25">
      <c r="A256" s="12" t="s">
        <v>482</v>
      </c>
      <c r="B256" s="13" t="s">
        <v>481</v>
      </c>
      <c r="C256" s="14">
        <v>1985984.88</v>
      </c>
      <c r="D256" s="14">
        <v>2881800</v>
      </c>
      <c r="E256" s="14">
        <v>429037.2</v>
      </c>
      <c r="F256" s="3">
        <f t="shared" si="8"/>
        <v>14.887820112429731</v>
      </c>
      <c r="G256" s="3">
        <f t="shared" si="9"/>
        <v>21.603246042839967</v>
      </c>
    </row>
    <row r="257" spans="1:7" ht="31.5" x14ac:dyDescent="0.25">
      <c r="A257" s="12" t="s">
        <v>484</v>
      </c>
      <c r="B257" s="13" t="s">
        <v>483</v>
      </c>
      <c r="C257" s="14">
        <v>60116944.450000003</v>
      </c>
      <c r="D257" s="14">
        <v>127663459.15000001</v>
      </c>
      <c r="E257" s="14">
        <v>55752543.329999998</v>
      </c>
      <c r="F257" s="3">
        <f t="shared" si="8"/>
        <v>43.671496684491956</v>
      </c>
      <c r="G257" s="3">
        <f t="shared" si="9"/>
        <v>92.740148123080459</v>
      </c>
    </row>
    <row r="258" spans="1:7" ht="31.5" x14ac:dyDescent="0.25">
      <c r="A258" s="12" t="s">
        <v>486</v>
      </c>
      <c r="B258" s="13" t="s">
        <v>485</v>
      </c>
      <c r="C258" s="14">
        <v>35572186.100000001</v>
      </c>
      <c r="D258" s="14">
        <v>92743679</v>
      </c>
      <c r="E258" s="14">
        <v>38810293</v>
      </c>
      <c r="F258" s="3">
        <f t="shared" si="8"/>
        <v>41.846833572345133</v>
      </c>
      <c r="G258" s="3">
        <f t="shared" si="9"/>
        <v>109.10291791147466</v>
      </c>
    </row>
    <row r="259" spans="1:7" ht="47.25" x14ac:dyDescent="0.25">
      <c r="A259" s="12" t="s">
        <v>488</v>
      </c>
      <c r="B259" s="13" t="s">
        <v>487</v>
      </c>
      <c r="C259" s="14">
        <v>12979830.060000001</v>
      </c>
      <c r="D259" s="14">
        <v>31858969</v>
      </c>
      <c r="E259" s="14">
        <v>3953586.28</v>
      </c>
      <c r="F259" s="3">
        <f t="shared" si="8"/>
        <v>12.409649163474185</v>
      </c>
      <c r="G259" s="3">
        <f t="shared" si="9"/>
        <v>30.459461038583118</v>
      </c>
    </row>
    <row r="260" spans="1:7" ht="63" x14ac:dyDescent="0.25">
      <c r="A260" s="12" t="s">
        <v>490</v>
      </c>
      <c r="B260" s="13" t="s">
        <v>489</v>
      </c>
      <c r="C260" s="14">
        <v>0</v>
      </c>
      <c r="D260" s="14">
        <v>51328710</v>
      </c>
      <c r="E260" s="14">
        <v>29723468.43</v>
      </c>
      <c r="F260" s="3">
        <f t="shared" si="8"/>
        <v>57.90807606503261</v>
      </c>
      <c r="G260" s="3"/>
    </row>
    <row r="261" spans="1:7" ht="47.25" x14ac:dyDescent="0.25">
      <c r="A261" s="12" t="s">
        <v>996</v>
      </c>
      <c r="B261" s="13" t="s">
        <v>995</v>
      </c>
      <c r="C261" s="14">
        <v>19617717.649999999</v>
      </c>
      <c r="D261" s="14">
        <v>0</v>
      </c>
      <c r="E261" s="14">
        <v>0</v>
      </c>
      <c r="F261" s="3"/>
      <c r="G261" s="3">
        <f t="shared" si="9"/>
        <v>0</v>
      </c>
    </row>
    <row r="262" spans="1:7" ht="47.25" x14ac:dyDescent="0.25">
      <c r="A262" s="12" t="s">
        <v>492</v>
      </c>
      <c r="B262" s="13" t="s">
        <v>491</v>
      </c>
      <c r="C262" s="14">
        <v>2974638.39</v>
      </c>
      <c r="D262" s="14">
        <v>9556000</v>
      </c>
      <c r="E262" s="14">
        <v>5133238.29</v>
      </c>
      <c r="F262" s="3">
        <f t="shared" ref="F262:F323" si="10">E262/D262*100</f>
        <v>53.717437107576394</v>
      </c>
      <c r="G262" s="3">
        <f t="shared" ref="G262:G323" si="11">E262/C262*100</f>
        <v>172.5668002960185</v>
      </c>
    </row>
    <row r="263" spans="1:7" ht="47.25" x14ac:dyDescent="0.25">
      <c r="A263" s="12" t="s">
        <v>494</v>
      </c>
      <c r="B263" s="13" t="s">
        <v>493</v>
      </c>
      <c r="C263" s="14">
        <v>24544758.350000001</v>
      </c>
      <c r="D263" s="14">
        <v>34919780.149999999</v>
      </c>
      <c r="E263" s="14">
        <v>16942250.329999998</v>
      </c>
      <c r="F263" s="3">
        <f t="shared" si="10"/>
        <v>48.517631718251238</v>
      </c>
      <c r="G263" s="3">
        <f t="shared" si="11"/>
        <v>69.025940644471646</v>
      </c>
    </row>
    <row r="264" spans="1:7" ht="63" x14ac:dyDescent="0.25">
      <c r="A264" s="12" t="s">
        <v>496</v>
      </c>
      <c r="B264" s="13" t="s">
        <v>495</v>
      </c>
      <c r="C264" s="14">
        <v>798805.83</v>
      </c>
      <c r="D264" s="14">
        <v>10606000</v>
      </c>
      <c r="E264" s="14">
        <v>1547693.88</v>
      </c>
      <c r="F264" s="3">
        <f t="shared" si="10"/>
        <v>14.592625683575333</v>
      </c>
      <c r="G264" s="3">
        <f t="shared" si="11"/>
        <v>193.750949464152</v>
      </c>
    </row>
    <row r="265" spans="1:7" ht="47.25" x14ac:dyDescent="0.25">
      <c r="A265" s="12" t="s">
        <v>498</v>
      </c>
      <c r="B265" s="13" t="s">
        <v>497</v>
      </c>
      <c r="C265" s="14">
        <v>267022.39</v>
      </c>
      <c r="D265" s="14">
        <v>796600</v>
      </c>
      <c r="E265" s="14">
        <v>274995.08</v>
      </c>
      <c r="F265" s="3">
        <f t="shared" si="10"/>
        <v>34.521099673612852</v>
      </c>
      <c r="G265" s="3">
        <f t="shared" si="11"/>
        <v>102.98577583700003</v>
      </c>
    </row>
    <row r="266" spans="1:7" ht="63" x14ac:dyDescent="0.25">
      <c r="A266" s="12" t="s">
        <v>500</v>
      </c>
      <c r="B266" s="13" t="s">
        <v>499</v>
      </c>
      <c r="C266" s="14">
        <v>8253927.3700000001</v>
      </c>
      <c r="D266" s="14">
        <v>753000</v>
      </c>
      <c r="E266" s="14">
        <v>455053.75</v>
      </c>
      <c r="F266" s="3">
        <f t="shared" si="10"/>
        <v>60.432104913678621</v>
      </c>
      <c r="G266" s="3">
        <f t="shared" si="11"/>
        <v>5.5131785100745319</v>
      </c>
    </row>
    <row r="267" spans="1:7" ht="47.25" x14ac:dyDescent="0.25">
      <c r="A267" s="12" t="s">
        <v>502</v>
      </c>
      <c r="B267" s="13" t="s">
        <v>501</v>
      </c>
      <c r="C267" s="14">
        <v>12327351.460000001</v>
      </c>
      <c r="D267" s="14">
        <v>20772588.149999999</v>
      </c>
      <c r="E267" s="14">
        <v>13864326.1</v>
      </c>
      <c r="F267" s="3">
        <f t="shared" si="10"/>
        <v>66.743373526134249</v>
      </c>
      <c r="G267" s="3">
        <f t="shared" si="11"/>
        <v>112.4680037312735</v>
      </c>
    </row>
    <row r="268" spans="1:7" ht="47.25" x14ac:dyDescent="0.25">
      <c r="A268" s="12" t="s">
        <v>504</v>
      </c>
      <c r="B268" s="13" t="s">
        <v>503</v>
      </c>
      <c r="C268" s="14">
        <v>2897651.3</v>
      </c>
      <c r="D268" s="14">
        <v>1991592</v>
      </c>
      <c r="E268" s="14">
        <v>800181.52</v>
      </c>
      <c r="F268" s="3">
        <f t="shared" si="10"/>
        <v>40.177984245769217</v>
      </c>
      <c r="G268" s="3">
        <f t="shared" si="11"/>
        <v>27.614831363594373</v>
      </c>
    </row>
    <row r="269" spans="1:7" ht="78.75" x14ac:dyDescent="0.25">
      <c r="A269" s="12" t="s">
        <v>506</v>
      </c>
      <c r="B269" s="13" t="s">
        <v>505</v>
      </c>
      <c r="C269" s="14">
        <v>87236.53</v>
      </c>
      <c r="D269" s="14">
        <v>107000</v>
      </c>
      <c r="E269" s="14">
        <v>1153288.97</v>
      </c>
      <c r="F269" s="3">
        <f t="shared" si="10"/>
        <v>1077.8401588785046</v>
      </c>
      <c r="G269" s="3">
        <f t="shared" si="11"/>
        <v>1322.0252685428914</v>
      </c>
    </row>
    <row r="270" spans="1:7" ht="63" x14ac:dyDescent="0.25">
      <c r="A270" s="12" t="s">
        <v>508</v>
      </c>
      <c r="B270" s="13" t="s">
        <v>507</v>
      </c>
      <c r="C270" s="14">
        <v>87236.53</v>
      </c>
      <c r="D270" s="14">
        <v>107000</v>
      </c>
      <c r="E270" s="14">
        <v>1153288.97</v>
      </c>
      <c r="F270" s="3">
        <f t="shared" si="10"/>
        <v>1077.8401588785046</v>
      </c>
      <c r="G270" s="3">
        <f t="shared" si="11"/>
        <v>1322.0252685428914</v>
      </c>
    </row>
    <row r="271" spans="1:7" ht="78.75" x14ac:dyDescent="0.25">
      <c r="A271" s="12" t="s">
        <v>510</v>
      </c>
      <c r="B271" s="13" t="s">
        <v>509</v>
      </c>
      <c r="C271" s="14">
        <v>0</v>
      </c>
      <c r="D271" s="14">
        <v>1000</v>
      </c>
      <c r="E271" s="14">
        <v>751644.49</v>
      </c>
      <c r="F271" s="3">
        <f t="shared" si="10"/>
        <v>75164.449000000008</v>
      </c>
      <c r="G271" s="3"/>
    </row>
    <row r="272" spans="1:7" ht="78.75" x14ac:dyDescent="0.25">
      <c r="A272" s="12" t="s">
        <v>512</v>
      </c>
      <c r="B272" s="13" t="s">
        <v>511</v>
      </c>
      <c r="C272" s="14">
        <v>0</v>
      </c>
      <c r="D272" s="14">
        <v>6000</v>
      </c>
      <c r="E272" s="14">
        <v>88080.9</v>
      </c>
      <c r="F272" s="3">
        <f t="shared" si="10"/>
        <v>1468.0149999999999</v>
      </c>
      <c r="G272" s="3"/>
    </row>
    <row r="273" spans="1:7" ht="78.75" x14ac:dyDescent="0.25">
      <c r="A273" s="12" t="s">
        <v>514</v>
      </c>
      <c r="B273" s="13" t="s">
        <v>513</v>
      </c>
      <c r="C273" s="14">
        <v>87236.53</v>
      </c>
      <c r="D273" s="14">
        <v>100000</v>
      </c>
      <c r="E273" s="14">
        <v>313563.58</v>
      </c>
      <c r="F273" s="3">
        <f t="shared" si="10"/>
        <v>313.56358</v>
      </c>
      <c r="G273" s="3">
        <f t="shared" si="11"/>
        <v>359.44068385113439</v>
      </c>
    </row>
    <row r="274" spans="1:7" x14ac:dyDescent="0.25">
      <c r="A274" s="16" t="s">
        <v>516</v>
      </c>
      <c r="B274" s="17" t="s">
        <v>515</v>
      </c>
      <c r="C274" s="15">
        <v>11356663.4</v>
      </c>
      <c r="D274" s="15">
        <v>23218300</v>
      </c>
      <c r="E274" s="15">
        <v>10508927.810000001</v>
      </c>
      <c r="F274" s="4">
        <f t="shared" si="10"/>
        <v>45.261400748547487</v>
      </c>
      <c r="G274" s="4">
        <f t="shared" si="11"/>
        <v>92.535346341250204</v>
      </c>
    </row>
    <row r="275" spans="1:7" ht="31.5" x14ac:dyDescent="0.25">
      <c r="A275" s="12" t="s">
        <v>518</v>
      </c>
      <c r="B275" s="13" t="s">
        <v>517</v>
      </c>
      <c r="C275" s="14">
        <v>11356663.4</v>
      </c>
      <c r="D275" s="14">
        <v>23218300</v>
      </c>
      <c r="E275" s="14">
        <v>10508927.810000001</v>
      </c>
      <c r="F275" s="3">
        <f t="shared" si="10"/>
        <v>45.261400748547487</v>
      </c>
      <c r="G275" s="3">
        <f t="shared" si="11"/>
        <v>92.535346341250204</v>
      </c>
    </row>
    <row r="276" spans="1:7" ht="47.25" x14ac:dyDescent="0.25">
      <c r="A276" s="12" t="s">
        <v>520</v>
      </c>
      <c r="B276" s="13" t="s">
        <v>519</v>
      </c>
      <c r="C276" s="14">
        <v>261500</v>
      </c>
      <c r="D276" s="14">
        <v>1132000</v>
      </c>
      <c r="E276" s="14">
        <v>289750</v>
      </c>
      <c r="F276" s="3">
        <f t="shared" si="10"/>
        <v>25.596289752650176</v>
      </c>
      <c r="G276" s="3">
        <f t="shared" si="11"/>
        <v>110.80305927342255</v>
      </c>
    </row>
    <row r="277" spans="1:7" ht="47.25" x14ac:dyDescent="0.25">
      <c r="A277" s="12" t="s">
        <v>522</v>
      </c>
      <c r="B277" s="13" t="s">
        <v>521</v>
      </c>
      <c r="C277" s="14">
        <v>10919900.859999999</v>
      </c>
      <c r="D277" s="14">
        <v>21260000</v>
      </c>
      <c r="E277" s="14">
        <v>10074379.710000001</v>
      </c>
      <c r="F277" s="3">
        <f t="shared" si="10"/>
        <v>47.386546142991534</v>
      </c>
      <c r="G277" s="3">
        <f t="shared" si="11"/>
        <v>92.257062029773778</v>
      </c>
    </row>
    <row r="278" spans="1:7" ht="47.25" x14ac:dyDescent="0.25">
      <c r="A278" s="12" t="s">
        <v>524</v>
      </c>
      <c r="B278" s="13" t="s">
        <v>523</v>
      </c>
      <c r="C278" s="14">
        <v>121358.05</v>
      </c>
      <c r="D278" s="14">
        <v>532500</v>
      </c>
      <c r="E278" s="14">
        <v>114028.1</v>
      </c>
      <c r="F278" s="3">
        <f t="shared" si="10"/>
        <v>21.413727699530519</v>
      </c>
      <c r="G278" s="3">
        <f t="shared" si="11"/>
        <v>93.960062805887219</v>
      </c>
    </row>
    <row r="279" spans="1:7" ht="47.25" x14ac:dyDescent="0.25">
      <c r="A279" s="12" t="s">
        <v>526</v>
      </c>
      <c r="B279" s="13" t="s">
        <v>525</v>
      </c>
      <c r="C279" s="14">
        <v>53904.49</v>
      </c>
      <c r="D279" s="14">
        <v>293800</v>
      </c>
      <c r="E279" s="14">
        <v>30770</v>
      </c>
      <c r="F279" s="3">
        <f t="shared" si="10"/>
        <v>10.473110959836623</v>
      </c>
      <c r="G279" s="3">
        <f t="shared" si="11"/>
        <v>57.082443410558191</v>
      </c>
    </row>
    <row r="280" spans="1:7" x14ac:dyDescent="0.25">
      <c r="A280" s="16" t="s">
        <v>528</v>
      </c>
      <c r="B280" s="17" t="s">
        <v>527</v>
      </c>
      <c r="C280" s="15">
        <v>94541033.209999993</v>
      </c>
      <c r="D280" s="15">
        <v>418317145</v>
      </c>
      <c r="E280" s="15">
        <v>136821536.30000001</v>
      </c>
      <c r="F280" s="4">
        <f t="shared" si="10"/>
        <v>32.707609031898514</v>
      </c>
      <c r="G280" s="4">
        <f t="shared" si="11"/>
        <v>144.7218542620368</v>
      </c>
    </row>
    <row r="281" spans="1:7" ht="78.75" x14ac:dyDescent="0.25">
      <c r="A281" s="12" t="s">
        <v>530</v>
      </c>
      <c r="B281" s="13" t="s">
        <v>529</v>
      </c>
      <c r="C281" s="14">
        <v>295848.40000000002</v>
      </c>
      <c r="D281" s="14">
        <v>1200000</v>
      </c>
      <c r="E281" s="14">
        <v>330000</v>
      </c>
      <c r="F281" s="3">
        <f t="shared" si="10"/>
        <v>27.500000000000004</v>
      </c>
      <c r="G281" s="3">
        <f t="shared" si="11"/>
        <v>111.54361490547184</v>
      </c>
    </row>
    <row r="282" spans="1:7" ht="78.75" x14ac:dyDescent="0.25">
      <c r="A282" s="12" t="s">
        <v>532</v>
      </c>
      <c r="B282" s="13" t="s">
        <v>531</v>
      </c>
      <c r="C282" s="14">
        <v>295848.40000000002</v>
      </c>
      <c r="D282" s="14">
        <v>1200000</v>
      </c>
      <c r="E282" s="14">
        <v>330000</v>
      </c>
      <c r="F282" s="3">
        <f t="shared" si="10"/>
        <v>27.500000000000004</v>
      </c>
      <c r="G282" s="3">
        <f t="shared" si="11"/>
        <v>111.54361490547184</v>
      </c>
    </row>
    <row r="283" spans="1:7" ht="31.5" x14ac:dyDescent="0.25">
      <c r="A283" s="12" t="s">
        <v>534</v>
      </c>
      <c r="B283" s="13" t="s">
        <v>533</v>
      </c>
      <c r="C283" s="14">
        <v>710226.45</v>
      </c>
      <c r="D283" s="14">
        <v>2986042</v>
      </c>
      <c r="E283" s="14">
        <v>1000991.66</v>
      </c>
      <c r="F283" s="3">
        <f t="shared" si="10"/>
        <v>33.522357019760605</v>
      </c>
      <c r="G283" s="3">
        <f t="shared" si="11"/>
        <v>140.93978899265159</v>
      </c>
    </row>
    <row r="284" spans="1:7" ht="78.75" x14ac:dyDescent="0.25">
      <c r="A284" s="12" t="s">
        <v>536</v>
      </c>
      <c r="B284" s="13" t="s">
        <v>535</v>
      </c>
      <c r="C284" s="14">
        <v>378232.24</v>
      </c>
      <c r="D284" s="14">
        <v>2205881</v>
      </c>
      <c r="E284" s="14">
        <v>900130.77</v>
      </c>
      <c r="F284" s="3">
        <f t="shared" si="10"/>
        <v>40.80595326765134</v>
      </c>
      <c r="G284" s="3">
        <f t="shared" si="11"/>
        <v>237.98361821297945</v>
      </c>
    </row>
    <row r="285" spans="1:7" ht="47.25" x14ac:dyDescent="0.25">
      <c r="A285" s="12" t="s">
        <v>538</v>
      </c>
      <c r="B285" s="13" t="s">
        <v>537</v>
      </c>
      <c r="C285" s="14">
        <v>25</v>
      </c>
      <c r="D285" s="14">
        <v>0</v>
      </c>
      <c r="E285" s="14">
        <v>100</v>
      </c>
      <c r="F285" s="3"/>
      <c r="G285" s="3">
        <f t="shared" si="11"/>
        <v>400</v>
      </c>
    </row>
    <row r="286" spans="1:7" ht="63" x14ac:dyDescent="0.25">
      <c r="A286" s="12" t="s">
        <v>540</v>
      </c>
      <c r="B286" s="13" t="s">
        <v>539</v>
      </c>
      <c r="C286" s="14">
        <v>331969.21000000002</v>
      </c>
      <c r="D286" s="14">
        <v>780161</v>
      </c>
      <c r="E286" s="14">
        <v>100760.89</v>
      </c>
      <c r="F286" s="3">
        <f t="shared" si="10"/>
        <v>12.915396950116707</v>
      </c>
      <c r="G286" s="3">
        <f t="shared" si="11"/>
        <v>30.352480580955081</v>
      </c>
    </row>
    <row r="287" spans="1:7" ht="63" x14ac:dyDescent="0.25">
      <c r="A287" s="12" t="s">
        <v>542</v>
      </c>
      <c r="B287" s="13" t="s">
        <v>541</v>
      </c>
      <c r="C287" s="14">
        <v>346699.28</v>
      </c>
      <c r="D287" s="14">
        <v>1510943</v>
      </c>
      <c r="E287" s="14">
        <v>99931.32</v>
      </c>
      <c r="F287" s="3">
        <f t="shared" si="10"/>
        <v>6.6138378482841516</v>
      </c>
      <c r="G287" s="3">
        <f t="shared" si="11"/>
        <v>28.823630669207045</v>
      </c>
    </row>
    <row r="288" spans="1:7" ht="63" x14ac:dyDescent="0.25">
      <c r="A288" s="12" t="s">
        <v>544</v>
      </c>
      <c r="B288" s="13" t="s">
        <v>543</v>
      </c>
      <c r="C288" s="14">
        <v>532936.06999999995</v>
      </c>
      <c r="D288" s="14">
        <v>4297321</v>
      </c>
      <c r="E288" s="14">
        <v>1910615.83</v>
      </c>
      <c r="F288" s="3">
        <f t="shared" si="10"/>
        <v>44.460626283212264</v>
      </c>
      <c r="G288" s="3">
        <f t="shared" si="11"/>
        <v>358.50750916521753</v>
      </c>
    </row>
    <row r="289" spans="1:7" ht="63" x14ac:dyDescent="0.25">
      <c r="A289" s="12" t="s">
        <v>546</v>
      </c>
      <c r="B289" s="13" t="s">
        <v>545</v>
      </c>
      <c r="C289" s="14">
        <v>506636.07</v>
      </c>
      <c r="D289" s="14">
        <v>4025877</v>
      </c>
      <c r="E289" s="14">
        <v>1896615.83</v>
      </c>
      <c r="F289" s="3">
        <f t="shared" si="10"/>
        <v>47.110625337038364</v>
      </c>
      <c r="G289" s="3">
        <f t="shared" si="11"/>
        <v>374.35467829994815</v>
      </c>
    </row>
    <row r="290" spans="1:7" ht="47.25" x14ac:dyDescent="0.25">
      <c r="A290" s="12" t="s">
        <v>548</v>
      </c>
      <c r="B290" s="13" t="s">
        <v>547</v>
      </c>
      <c r="C290" s="14">
        <v>26300</v>
      </c>
      <c r="D290" s="14">
        <v>271444</v>
      </c>
      <c r="E290" s="14">
        <v>14000</v>
      </c>
      <c r="F290" s="3">
        <f t="shared" si="10"/>
        <v>5.1576015679108762</v>
      </c>
      <c r="G290" s="3">
        <f t="shared" si="11"/>
        <v>53.231939163498097</v>
      </c>
    </row>
    <row r="291" spans="1:7" ht="31.5" x14ac:dyDescent="0.25">
      <c r="A291" s="12" t="s">
        <v>550</v>
      </c>
      <c r="B291" s="13" t="s">
        <v>549</v>
      </c>
      <c r="C291" s="14">
        <v>0</v>
      </c>
      <c r="D291" s="14">
        <v>0</v>
      </c>
      <c r="E291" s="14">
        <v>5000</v>
      </c>
      <c r="F291" s="3"/>
      <c r="G291" s="3"/>
    </row>
    <row r="292" spans="1:7" ht="47.25" x14ac:dyDescent="0.25">
      <c r="A292" s="12" t="s">
        <v>552</v>
      </c>
      <c r="B292" s="13" t="s">
        <v>551</v>
      </c>
      <c r="C292" s="14">
        <v>0</v>
      </c>
      <c r="D292" s="14">
        <v>0</v>
      </c>
      <c r="E292" s="14">
        <v>5000</v>
      </c>
      <c r="F292" s="3"/>
      <c r="G292" s="3"/>
    </row>
    <row r="293" spans="1:7" ht="47.25" x14ac:dyDescent="0.25">
      <c r="A293" s="12" t="s">
        <v>554</v>
      </c>
      <c r="B293" s="13" t="s">
        <v>553</v>
      </c>
      <c r="C293" s="14">
        <v>1568286.06</v>
      </c>
      <c r="D293" s="14">
        <v>1770000</v>
      </c>
      <c r="E293" s="14">
        <v>3626056.72</v>
      </c>
      <c r="F293" s="3">
        <f t="shared" si="10"/>
        <v>204.86196158192092</v>
      </c>
      <c r="G293" s="3">
        <f t="shared" si="11"/>
        <v>231.21143600549505</v>
      </c>
    </row>
    <row r="294" spans="1:7" ht="63" x14ac:dyDescent="0.25">
      <c r="A294" s="12" t="s">
        <v>556</v>
      </c>
      <c r="B294" s="13" t="s">
        <v>555</v>
      </c>
      <c r="C294" s="14">
        <v>779394.06</v>
      </c>
      <c r="D294" s="14">
        <v>1720000</v>
      </c>
      <c r="E294" s="14">
        <v>3566910.71</v>
      </c>
      <c r="F294" s="3">
        <f t="shared" si="10"/>
        <v>207.37852965116278</v>
      </c>
      <c r="G294" s="3">
        <f t="shared" si="11"/>
        <v>457.65176988903403</v>
      </c>
    </row>
    <row r="295" spans="1:7" ht="63" x14ac:dyDescent="0.25">
      <c r="A295" s="12" t="s">
        <v>558</v>
      </c>
      <c r="B295" s="13" t="s">
        <v>557</v>
      </c>
      <c r="C295" s="14">
        <v>0</v>
      </c>
      <c r="D295" s="14">
        <v>50000</v>
      </c>
      <c r="E295" s="14">
        <v>59146.01</v>
      </c>
      <c r="F295" s="3">
        <f t="shared" si="10"/>
        <v>118.29202000000001</v>
      </c>
      <c r="G295" s="3"/>
    </row>
    <row r="296" spans="1:7" ht="47.25" x14ac:dyDescent="0.25">
      <c r="A296" s="12" t="s">
        <v>998</v>
      </c>
      <c r="B296" s="13" t="s">
        <v>997</v>
      </c>
      <c r="C296" s="14">
        <v>788892</v>
      </c>
      <c r="D296" s="14">
        <v>0</v>
      </c>
      <c r="E296" s="14">
        <v>0</v>
      </c>
      <c r="F296" s="3"/>
      <c r="G296" s="3">
        <f t="shared" si="11"/>
        <v>0</v>
      </c>
    </row>
    <row r="297" spans="1:7" ht="63" x14ac:dyDescent="0.25">
      <c r="A297" s="12" t="s">
        <v>560</v>
      </c>
      <c r="B297" s="13" t="s">
        <v>559</v>
      </c>
      <c r="C297" s="14">
        <v>0</v>
      </c>
      <c r="D297" s="14">
        <v>0</v>
      </c>
      <c r="E297" s="14">
        <v>0</v>
      </c>
      <c r="F297" s="3"/>
      <c r="G297" s="3"/>
    </row>
    <row r="298" spans="1:7" ht="31.5" x14ac:dyDescent="0.25">
      <c r="A298" s="12" t="s">
        <v>562</v>
      </c>
      <c r="B298" s="13" t="s">
        <v>561</v>
      </c>
      <c r="C298" s="14">
        <v>34400</v>
      </c>
      <c r="D298" s="14">
        <v>40000</v>
      </c>
      <c r="E298" s="14">
        <v>12600</v>
      </c>
      <c r="F298" s="3">
        <f t="shared" si="10"/>
        <v>31.5</v>
      </c>
      <c r="G298" s="3">
        <f t="shared" si="11"/>
        <v>36.627906976744185</v>
      </c>
    </row>
    <row r="299" spans="1:7" ht="47.25" x14ac:dyDescent="0.25">
      <c r="A299" s="12" t="s">
        <v>564</v>
      </c>
      <c r="B299" s="13" t="s">
        <v>563</v>
      </c>
      <c r="C299" s="14">
        <v>0</v>
      </c>
      <c r="D299" s="14">
        <v>0</v>
      </c>
      <c r="E299" s="14">
        <v>12600</v>
      </c>
      <c r="F299" s="3"/>
      <c r="G299" s="3"/>
    </row>
    <row r="300" spans="1:7" ht="63" x14ac:dyDescent="0.25">
      <c r="A300" s="12" t="s">
        <v>566</v>
      </c>
      <c r="B300" s="13" t="s">
        <v>565</v>
      </c>
      <c r="C300" s="14">
        <v>0</v>
      </c>
      <c r="D300" s="14">
        <v>0</v>
      </c>
      <c r="E300" s="14">
        <v>6600</v>
      </c>
      <c r="F300" s="3"/>
      <c r="G300" s="3"/>
    </row>
    <row r="301" spans="1:7" ht="47.25" x14ac:dyDescent="0.25">
      <c r="A301" s="12" t="s">
        <v>568</v>
      </c>
      <c r="B301" s="13" t="s">
        <v>567</v>
      </c>
      <c r="C301" s="14">
        <v>0</v>
      </c>
      <c r="D301" s="14">
        <v>0</v>
      </c>
      <c r="E301" s="14">
        <v>6000</v>
      </c>
      <c r="F301" s="3"/>
      <c r="G301" s="3"/>
    </row>
    <row r="302" spans="1:7" ht="47.25" x14ac:dyDescent="0.25">
      <c r="A302" s="12" t="s">
        <v>570</v>
      </c>
      <c r="B302" s="13" t="s">
        <v>569</v>
      </c>
      <c r="C302" s="14">
        <v>34400</v>
      </c>
      <c r="D302" s="14">
        <v>40000</v>
      </c>
      <c r="E302" s="14">
        <v>0</v>
      </c>
      <c r="F302" s="3">
        <f t="shared" si="10"/>
        <v>0</v>
      </c>
      <c r="G302" s="3">
        <f t="shared" si="11"/>
        <v>0</v>
      </c>
    </row>
    <row r="303" spans="1:7" ht="63" x14ac:dyDescent="0.25">
      <c r="A303" s="12" t="s">
        <v>572</v>
      </c>
      <c r="B303" s="13" t="s">
        <v>571</v>
      </c>
      <c r="C303" s="14">
        <v>34400</v>
      </c>
      <c r="D303" s="14">
        <v>40000</v>
      </c>
      <c r="E303" s="14">
        <v>0</v>
      </c>
      <c r="F303" s="3">
        <f t="shared" si="10"/>
        <v>0</v>
      </c>
      <c r="G303" s="3">
        <f t="shared" si="11"/>
        <v>0</v>
      </c>
    </row>
    <row r="304" spans="1:7" ht="110.25" x14ac:dyDescent="0.25">
      <c r="A304" s="12" t="s">
        <v>574</v>
      </c>
      <c r="B304" s="13" t="s">
        <v>573</v>
      </c>
      <c r="C304" s="14">
        <v>2285715.21</v>
      </c>
      <c r="D304" s="14">
        <v>10565883</v>
      </c>
      <c r="E304" s="14">
        <v>2312478.33</v>
      </c>
      <c r="F304" s="3">
        <f t="shared" si="10"/>
        <v>21.886276139911828</v>
      </c>
      <c r="G304" s="3">
        <f t="shared" si="11"/>
        <v>101.17088602652298</v>
      </c>
    </row>
    <row r="305" spans="1:7" ht="31.5" x14ac:dyDescent="0.25">
      <c r="A305" s="12" t="s">
        <v>576</v>
      </c>
      <c r="B305" s="13" t="s">
        <v>575</v>
      </c>
      <c r="C305" s="14">
        <v>404000</v>
      </c>
      <c r="D305" s="14">
        <v>1350000</v>
      </c>
      <c r="E305" s="14">
        <v>180000</v>
      </c>
      <c r="F305" s="3">
        <f t="shared" si="10"/>
        <v>13.333333333333334</v>
      </c>
      <c r="G305" s="3">
        <f t="shared" si="11"/>
        <v>44.554455445544555</v>
      </c>
    </row>
    <row r="306" spans="1:7" ht="47.25" x14ac:dyDescent="0.25">
      <c r="A306" s="12" t="s">
        <v>578</v>
      </c>
      <c r="B306" s="13" t="s">
        <v>577</v>
      </c>
      <c r="C306" s="14">
        <v>3000</v>
      </c>
      <c r="D306" s="14">
        <v>20000</v>
      </c>
      <c r="E306" s="14">
        <v>0</v>
      </c>
      <c r="F306" s="3">
        <f t="shared" si="10"/>
        <v>0</v>
      </c>
      <c r="G306" s="3">
        <f t="shared" si="11"/>
        <v>0</v>
      </c>
    </row>
    <row r="307" spans="1:7" ht="47.25" x14ac:dyDescent="0.25">
      <c r="A307" s="12" t="s">
        <v>580</v>
      </c>
      <c r="B307" s="13" t="s">
        <v>579</v>
      </c>
      <c r="C307" s="14">
        <v>162843.42000000001</v>
      </c>
      <c r="D307" s="14">
        <v>967000</v>
      </c>
      <c r="E307" s="14">
        <v>117074.75</v>
      </c>
      <c r="F307" s="3">
        <f t="shared" si="10"/>
        <v>12.10700620475698</v>
      </c>
      <c r="G307" s="3">
        <f t="shared" si="11"/>
        <v>71.894062406697174</v>
      </c>
    </row>
    <row r="308" spans="1:7" ht="31.5" x14ac:dyDescent="0.25">
      <c r="A308" s="12" t="s">
        <v>582</v>
      </c>
      <c r="B308" s="13" t="s">
        <v>581</v>
      </c>
      <c r="C308" s="14">
        <v>722000</v>
      </c>
      <c r="D308" s="14">
        <v>4406050</v>
      </c>
      <c r="E308" s="14">
        <v>1302163.3799999999</v>
      </c>
      <c r="F308" s="3">
        <f t="shared" si="10"/>
        <v>29.553985542606188</v>
      </c>
      <c r="G308" s="3">
        <f t="shared" si="11"/>
        <v>180.35503878116342</v>
      </c>
    </row>
    <row r="309" spans="1:7" ht="31.5" x14ac:dyDescent="0.25">
      <c r="A309" s="12" t="s">
        <v>584</v>
      </c>
      <c r="B309" s="13" t="s">
        <v>583</v>
      </c>
      <c r="C309" s="14">
        <v>982871.79</v>
      </c>
      <c r="D309" s="14">
        <v>3672833</v>
      </c>
      <c r="E309" s="14">
        <v>709240.2</v>
      </c>
      <c r="F309" s="3">
        <f t="shared" si="10"/>
        <v>19.310439652442675</v>
      </c>
      <c r="G309" s="3">
        <f t="shared" si="11"/>
        <v>72.159991487801264</v>
      </c>
    </row>
    <row r="310" spans="1:7" ht="31.5" x14ac:dyDescent="0.25">
      <c r="A310" s="12" t="s">
        <v>586</v>
      </c>
      <c r="B310" s="13" t="s">
        <v>585</v>
      </c>
      <c r="C310" s="14">
        <v>11000</v>
      </c>
      <c r="D310" s="14">
        <v>150000</v>
      </c>
      <c r="E310" s="14">
        <v>4000</v>
      </c>
      <c r="F310" s="3">
        <f t="shared" si="10"/>
        <v>2.666666666666667</v>
      </c>
      <c r="G310" s="3">
        <f t="shared" si="11"/>
        <v>36.363636363636367</v>
      </c>
    </row>
    <row r="311" spans="1:7" ht="47.25" x14ac:dyDescent="0.25">
      <c r="A311" s="12" t="s">
        <v>588</v>
      </c>
      <c r="B311" s="13" t="s">
        <v>587</v>
      </c>
      <c r="C311" s="14">
        <v>11000</v>
      </c>
      <c r="D311" s="14">
        <v>150000</v>
      </c>
      <c r="E311" s="14">
        <v>4000</v>
      </c>
      <c r="F311" s="3">
        <f t="shared" si="10"/>
        <v>2.666666666666667</v>
      </c>
      <c r="G311" s="3">
        <f t="shared" si="11"/>
        <v>36.363636363636367</v>
      </c>
    </row>
    <row r="312" spans="1:7" ht="31.5" x14ac:dyDescent="0.25">
      <c r="A312" s="12" t="s">
        <v>590</v>
      </c>
      <c r="B312" s="13" t="s">
        <v>589</v>
      </c>
      <c r="C312" s="14">
        <v>91200</v>
      </c>
      <c r="D312" s="14">
        <v>100000</v>
      </c>
      <c r="E312" s="14">
        <v>130200</v>
      </c>
      <c r="F312" s="3">
        <f t="shared" si="10"/>
        <v>130.20000000000002</v>
      </c>
      <c r="G312" s="3">
        <f t="shared" si="11"/>
        <v>142.76315789473685</v>
      </c>
    </row>
    <row r="313" spans="1:7" ht="31.5" x14ac:dyDescent="0.25">
      <c r="A313" s="12" t="s">
        <v>592</v>
      </c>
      <c r="B313" s="13" t="s">
        <v>591</v>
      </c>
      <c r="C313" s="14">
        <v>357149.77</v>
      </c>
      <c r="D313" s="14">
        <v>1795000</v>
      </c>
      <c r="E313" s="14">
        <v>157777.31</v>
      </c>
      <c r="F313" s="3">
        <f t="shared" si="10"/>
        <v>8.7898222841225628</v>
      </c>
      <c r="G313" s="3">
        <f t="shared" si="11"/>
        <v>44.176791714019579</v>
      </c>
    </row>
    <row r="314" spans="1:7" ht="63" x14ac:dyDescent="0.25">
      <c r="A314" s="12" t="s">
        <v>594</v>
      </c>
      <c r="B314" s="13" t="s">
        <v>593</v>
      </c>
      <c r="C314" s="14">
        <v>1040824.93</v>
      </c>
      <c r="D314" s="14">
        <v>9206234</v>
      </c>
      <c r="E314" s="14">
        <v>1511464.53</v>
      </c>
      <c r="F314" s="3">
        <f t="shared" si="10"/>
        <v>16.417837413213697</v>
      </c>
      <c r="G314" s="3">
        <f t="shared" si="11"/>
        <v>145.21794073475928</v>
      </c>
    </row>
    <row r="315" spans="1:7" ht="31.5" x14ac:dyDescent="0.25">
      <c r="A315" s="12" t="s">
        <v>596</v>
      </c>
      <c r="B315" s="13" t="s">
        <v>595</v>
      </c>
      <c r="C315" s="14">
        <v>67735015.950000003</v>
      </c>
      <c r="D315" s="14">
        <v>302433400</v>
      </c>
      <c r="E315" s="14">
        <v>81284332.099999994</v>
      </c>
      <c r="F315" s="3">
        <f t="shared" si="10"/>
        <v>26.876770918820469</v>
      </c>
      <c r="G315" s="3">
        <f t="shared" si="11"/>
        <v>120.00341471832189</v>
      </c>
    </row>
    <row r="316" spans="1:7" ht="47.25" x14ac:dyDescent="0.25">
      <c r="A316" s="12" t="s">
        <v>598</v>
      </c>
      <c r="B316" s="13" t="s">
        <v>597</v>
      </c>
      <c r="C316" s="14">
        <v>10000</v>
      </c>
      <c r="D316" s="14">
        <v>1231000</v>
      </c>
      <c r="E316" s="14">
        <v>-98739.83</v>
      </c>
      <c r="F316" s="3">
        <f t="shared" si="10"/>
        <v>-8.021107229894394</v>
      </c>
      <c r="G316" s="3">
        <f t="shared" si="11"/>
        <v>-987.39830000000006</v>
      </c>
    </row>
    <row r="317" spans="1:7" ht="63" x14ac:dyDescent="0.25">
      <c r="A317" s="12" t="s">
        <v>600</v>
      </c>
      <c r="B317" s="13" t="s">
        <v>599</v>
      </c>
      <c r="C317" s="14">
        <v>10000</v>
      </c>
      <c r="D317" s="14">
        <v>1231000</v>
      </c>
      <c r="E317" s="14">
        <v>-98739.83</v>
      </c>
      <c r="F317" s="3">
        <f t="shared" si="10"/>
        <v>-8.021107229894394</v>
      </c>
      <c r="G317" s="3">
        <f t="shared" si="11"/>
        <v>-987.39830000000006</v>
      </c>
    </row>
    <row r="318" spans="1:7" ht="31.5" x14ac:dyDescent="0.25">
      <c r="A318" s="12" t="s">
        <v>602</v>
      </c>
      <c r="B318" s="13" t="s">
        <v>601</v>
      </c>
      <c r="C318" s="14">
        <v>66922515.950000003</v>
      </c>
      <c r="D318" s="14">
        <v>295913000</v>
      </c>
      <c r="E318" s="14">
        <v>77527939.640000001</v>
      </c>
      <c r="F318" s="3">
        <f t="shared" si="10"/>
        <v>26.199572049893042</v>
      </c>
      <c r="G318" s="3">
        <f t="shared" si="11"/>
        <v>115.84731766200132</v>
      </c>
    </row>
    <row r="319" spans="1:7" ht="31.5" x14ac:dyDescent="0.25">
      <c r="A319" s="12" t="s">
        <v>604</v>
      </c>
      <c r="B319" s="13" t="s">
        <v>603</v>
      </c>
      <c r="C319" s="14">
        <v>802500</v>
      </c>
      <c r="D319" s="14">
        <v>5289400</v>
      </c>
      <c r="E319" s="14">
        <v>3855132.29</v>
      </c>
      <c r="F319" s="3">
        <f t="shared" si="10"/>
        <v>72.884113320981598</v>
      </c>
      <c r="G319" s="3">
        <f t="shared" si="11"/>
        <v>480.3903165109034</v>
      </c>
    </row>
    <row r="320" spans="1:7" ht="47.25" x14ac:dyDescent="0.25">
      <c r="A320" s="12" t="s">
        <v>606</v>
      </c>
      <c r="B320" s="13" t="s">
        <v>605</v>
      </c>
      <c r="C320" s="14">
        <v>0</v>
      </c>
      <c r="D320" s="14">
        <v>0</v>
      </c>
      <c r="E320" s="14">
        <v>161800</v>
      </c>
      <c r="F320" s="3"/>
      <c r="G320" s="3"/>
    </row>
    <row r="321" spans="1:7" ht="63" x14ac:dyDescent="0.25">
      <c r="A321" s="12" t="s">
        <v>608</v>
      </c>
      <c r="B321" s="13" t="s">
        <v>607</v>
      </c>
      <c r="C321" s="14">
        <v>0</v>
      </c>
      <c r="D321" s="14">
        <v>0</v>
      </c>
      <c r="E321" s="14">
        <v>161800</v>
      </c>
      <c r="F321" s="3"/>
      <c r="G321" s="3"/>
    </row>
    <row r="322" spans="1:7" ht="63" x14ac:dyDescent="0.25">
      <c r="A322" s="12" t="s">
        <v>610</v>
      </c>
      <c r="B322" s="13" t="s">
        <v>609</v>
      </c>
      <c r="C322" s="14">
        <v>418242.13</v>
      </c>
      <c r="D322" s="14">
        <v>2210987</v>
      </c>
      <c r="E322" s="14">
        <v>2869301.15</v>
      </c>
      <c r="F322" s="3">
        <f t="shared" si="10"/>
        <v>129.77467303064196</v>
      </c>
      <c r="G322" s="3">
        <f t="shared" si="11"/>
        <v>686.0382883952891</v>
      </c>
    </row>
    <row r="323" spans="1:7" ht="63" x14ac:dyDescent="0.25">
      <c r="A323" s="12" t="s">
        <v>612</v>
      </c>
      <c r="B323" s="13" t="s">
        <v>611</v>
      </c>
      <c r="C323" s="14">
        <v>319200</v>
      </c>
      <c r="D323" s="14">
        <v>1100000</v>
      </c>
      <c r="E323" s="14">
        <v>603164.16000000003</v>
      </c>
      <c r="F323" s="3">
        <f t="shared" si="10"/>
        <v>54.833105454545461</v>
      </c>
      <c r="G323" s="3">
        <f t="shared" si="11"/>
        <v>188.9612030075188</v>
      </c>
    </row>
    <row r="324" spans="1:7" ht="63" x14ac:dyDescent="0.25">
      <c r="A324" s="12" t="s">
        <v>614</v>
      </c>
      <c r="B324" s="13" t="s">
        <v>613</v>
      </c>
      <c r="C324" s="14">
        <v>37456.449999999997</v>
      </c>
      <c r="D324" s="14">
        <v>573200</v>
      </c>
      <c r="E324" s="14">
        <v>2022614.29</v>
      </c>
      <c r="F324" s="3">
        <f t="shared" ref="F324:F387" si="12">E324/D324*100</f>
        <v>352.86362351709698</v>
      </c>
      <c r="G324" s="3">
        <f t="shared" ref="G324:G386" si="13">E324/C324*100</f>
        <v>5399.9092012190158</v>
      </c>
    </row>
    <row r="325" spans="1:7" ht="63" x14ac:dyDescent="0.25">
      <c r="A325" s="12" t="s">
        <v>616</v>
      </c>
      <c r="B325" s="13" t="s">
        <v>615</v>
      </c>
      <c r="C325" s="14">
        <v>61585.68</v>
      </c>
      <c r="D325" s="14">
        <v>537787</v>
      </c>
      <c r="E325" s="14">
        <v>92443.94</v>
      </c>
      <c r="F325" s="3">
        <f t="shared" si="12"/>
        <v>17.189694061031599</v>
      </c>
      <c r="G325" s="3">
        <f t="shared" si="13"/>
        <v>150.10622599279571</v>
      </c>
    </row>
    <row r="326" spans="1:7" ht="63" x14ac:dyDescent="0.25">
      <c r="A326" s="12" t="s">
        <v>618</v>
      </c>
      <c r="B326" s="13" t="s">
        <v>617</v>
      </c>
      <c r="C326" s="14">
        <v>0</v>
      </c>
      <c r="D326" s="14">
        <v>0</v>
      </c>
      <c r="E326" s="14">
        <v>151078.76</v>
      </c>
      <c r="F326" s="3"/>
      <c r="G326" s="3"/>
    </row>
    <row r="327" spans="1:7" ht="31.5" x14ac:dyDescent="0.25">
      <c r="A327" s="12" t="s">
        <v>620</v>
      </c>
      <c r="B327" s="13" t="s">
        <v>619</v>
      </c>
      <c r="C327" s="14">
        <v>15000</v>
      </c>
      <c r="D327" s="14">
        <v>11200</v>
      </c>
      <c r="E327" s="14">
        <v>95127.5</v>
      </c>
      <c r="F327" s="3">
        <f t="shared" si="12"/>
        <v>849.35267857142856</v>
      </c>
      <c r="G327" s="3">
        <f t="shared" si="13"/>
        <v>634.18333333333339</v>
      </c>
    </row>
    <row r="328" spans="1:7" ht="31.5" x14ac:dyDescent="0.25">
      <c r="A328" s="12" t="s">
        <v>622</v>
      </c>
      <c r="B328" s="13" t="s">
        <v>621</v>
      </c>
      <c r="C328" s="14">
        <v>0</v>
      </c>
      <c r="D328" s="14">
        <v>11200</v>
      </c>
      <c r="E328" s="14">
        <v>67527.5</v>
      </c>
      <c r="F328" s="3">
        <f t="shared" si="12"/>
        <v>602.92410714285711</v>
      </c>
      <c r="G328" s="3"/>
    </row>
    <row r="329" spans="1:7" ht="47.25" x14ac:dyDescent="0.25">
      <c r="A329" s="12" t="s">
        <v>624</v>
      </c>
      <c r="B329" s="13" t="s">
        <v>623</v>
      </c>
      <c r="C329" s="14">
        <v>15000</v>
      </c>
      <c r="D329" s="14">
        <v>0</v>
      </c>
      <c r="E329" s="14">
        <v>27600</v>
      </c>
      <c r="F329" s="3"/>
      <c r="G329" s="3">
        <f t="shared" si="13"/>
        <v>184</v>
      </c>
    </row>
    <row r="330" spans="1:7" ht="63" x14ac:dyDescent="0.25">
      <c r="A330" s="12" t="s">
        <v>626</v>
      </c>
      <c r="B330" s="13" t="s">
        <v>625</v>
      </c>
      <c r="C330" s="14">
        <v>1329770.29</v>
      </c>
      <c r="D330" s="14">
        <v>3490400</v>
      </c>
      <c r="E330" s="14">
        <v>1387496.84</v>
      </c>
      <c r="F330" s="3">
        <f t="shared" si="12"/>
        <v>39.751800366720147</v>
      </c>
      <c r="G330" s="3">
        <f t="shared" si="13"/>
        <v>104.34109187384537</v>
      </c>
    </row>
    <row r="331" spans="1:7" ht="78.75" x14ac:dyDescent="0.25">
      <c r="A331" s="12" t="s">
        <v>628</v>
      </c>
      <c r="B331" s="13" t="s">
        <v>627</v>
      </c>
      <c r="C331" s="14">
        <v>1280720.6299999999</v>
      </c>
      <c r="D331" s="14">
        <v>3363000</v>
      </c>
      <c r="E331" s="14">
        <v>1265706.8700000001</v>
      </c>
      <c r="F331" s="3">
        <f t="shared" si="12"/>
        <v>37.636243532560215</v>
      </c>
      <c r="G331" s="3">
        <f t="shared" si="13"/>
        <v>98.827709990117057</v>
      </c>
    </row>
    <row r="332" spans="1:7" ht="78.75" x14ac:dyDescent="0.25">
      <c r="A332" s="12" t="s">
        <v>630</v>
      </c>
      <c r="B332" s="13" t="s">
        <v>629</v>
      </c>
      <c r="C332" s="14">
        <v>46749.66</v>
      </c>
      <c r="D332" s="14">
        <v>125000</v>
      </c>
      <c r="E332" s="14">
        <v>121789.97</v>
      </c>
      <c r="F332" s="3">
        <f t="shared" si="12"/>
        <v>97.431975999999992</v>
      </c>
      <c r="G332" s="3">
        <f t="shared" si="13"/>
        <v>260.51519946883036</v>
      </c>
    </row>
    <row r="333" spans="1:7" ht="78.75" x14ac:dyDescent="0.25">
      <c r="A333" s="12" t="s">
        <v>632</v>
      </c>
      <c r="B333" s="13" t="s">
        <v>631</v>
      </c>
      <c r="C333" s="14">
        <v>2300</v>
      </c>
      <c r="D333" s="14">
        <v>2400</v>
      </c>
      <c r="E333" s="14">
        <v>0</v>
      </c>
      <c r="F333" s="3">
        <f t="shared" si="12"/>
        <v>0</v>
      </c>
      <c r="G333" s="3">
        <f t="shared" si="13"/>
        <v>0</v>
      </c>
    </row>
    <row r="334" spans="1:7" ht="31.5" x14ac:dyDescent="0.25">
      <c r="A334" s="12" t="s">
        <v>634</v>
      </c>
      <c r="B334" s="13" t="s">
        <v>633</v>
      </c>
      <c r="C334" s="14">
        <v>670500</v>
      </c>
      <c r="D334" s="14">
        <v>3020000</v>
      </c>
      <c r="E334" s="14">
        <v>510900</v>
      </c>
      <c r="F334" s="3">
        <f t="shared" si="12"/>
        <v>16.91721854304636</v>
      </c>
      <c r="G334" s="3">
        <f t="shared" si="13"/>
        <v>76.196868008948542</v>
      </c>
    </row>
    <row r="335" spans="1:7" ht="63" x14ac:dyDescent="0.25">
      <c r="A335" s="12" t="s">
        <v>636</v>
      </c>
      <c r="B335" s="13" t="s">
        <v>635</v>
      </c>
      <c r="C335" s="14">
        <v>1332913.45</v>
      </c>
      <c r="D335" s="14">
        <v>7132354</v>
      </c>
      <c r="E335" s="14">
        <v>2771936.57</v>
      </c>
      <c r="F335" s="3">
        <f t="shared" si="12"/>
        <v>38.864259541800642</v>
      </c>
      <c r="G335" s="3">
        <f t="shared" si="13"/>
        <v>207.96073218407392</v>
      </c>
    </row>
    <row r="336" spans="1:7" ht="31.5" x14ac:dyDescent="0.25">
      <c r="A336" s="12" t="s">
        <v>638</v>
      </c>
      <c r="B336" s="13" t="s">
        <v>637</v>
      </c>
      <c r="C336" s="14">
        <v>1043715.78</v>
      </c>
      <c r="D336" s="14">
        <v>9501000</v>
      </c>
      <c r="E336" s="14">
        <v>689500</v>
      </c>
      <c r="F336" s="3">
        <f t="shared" si="12"/>
        <v>7.2571308283338594</v>
      </c>
      <c r="G336" s="3">
        <f t="shared" si="13"/>
        <v>66.062046125239192</v>
      </c>
    </row>
    <row r="337" spans="1:7" ht="78.75" x14ac:dyDescent="0.25">
      <c r="A337" s="12" t="s">
        <v>640</v>
      </c>
      <c r="B337" s="13" t="s">
        <v>639</v>
      </c>
      <c r="C337" s="14">
        <v>89395.82</v>
      </c>
      <c r="D337" s="14">
        <v>0</v>
      </c>
      <c r="E337" s="14">
        <v>15916.63</v>
      </c>
      <c r="F337" s="3"/>
      <c r="G337" s="3">
        <f t="shared" si="13"/>
        <v>17.804669166858133</v>
      </c>
    </row>
    <row r="338" spans="1:7" ht="78.75" x14ac:dyDescent="0.25">
      <c r="A338" s="12" t="s">
        <v>642</v>
      </c>
      <c r="B338" s="13" t="s">
        <v>641</v>
      </c>
      <c r="C338" s="14">
        <v>89395.82</v>
      </c>
      <c r="D338" s="14">
        <v>0</v>
      </c>
      <c r="E338" s="14">
        <v>15916.63</v>
      </c>
      <c r="F338" s="3"/>
      <c r="G338" s="3">
        <f t="shared" si="13"/>
        <v>17.804669166858133</v>
      </c>
    </row>
    <row r="339" spans="1:7" ht="31.5" x14ac:dyDescent="0.25">
      <c r="A339" s="12" t="s">
        <v>644</v>
      </c>
      <c r="B339" s="13" t="s">
        <v>643</v>
      </c>
      <c r="C339" s="14">
        <v>8000</v>
      </c>
      <c r="D339" s="14">
        <v>24000</v>
      </c>
      <c r="E339" s="14">
        <v>0</v>
      </c>
      <c r="F339" s="3">
        <f t="shared" si="12"/>
        <v>0</v>
      </c>
      <c r="G339" s="3">
        <f t="shared" si="13"/>
        <v>0</v>
      </c>
    </row>
    <row r="340" spans="1:7" ht="47.25" x14ac:dyDescent="0.25">
      <c r="A340" s="12" t="s">
        <v>646</v>
      </c>
      <c r="B340" s="13" t="s">
        <v>645</v>
      </c>
      <c r="C340" s="14">
        <v>8700</v>
      </c>
      <c r="D340" s="14">
        <v>80000</v>
      </c>
      <c r="E340" s="14">
        <v>9500.08</v>
      </c>
      <c r="F340" s="3">
        <f t="shared" si="12"/>
        <v>11.8751</v>
      </c>
      <c r="G340" s="3">
        <f t="shared" si="13"/>
        <v>109.19632183908045</v>
      </c>
    </row>
    <row r="341" spans="1:7" ht="63" x14ac:dyDescent="0.25">
      <c r="A341" s="12" t="s">
        <v>648</v>
      </c>
      <c r="B341" s="13" t="s">
        <v>647</v>
      </c>
      <c r="C341" s="14">
        <v>8700</v>
      </c>
      <c r="D341" s="14">
        <v>80000</v>
      </c>
      <c r="E341" s="14">
        <v>9500.08</v>
      </c>
      <c r="F341" s="3">
        <f t="shared" si="12"/>
        <v>11.8751</v>
      </c>
      <c r="G341" s="3">
        <f t="shared" si="13"/>
        <v>109.19632183908045</v>
      </c>
    </row>
    <row r="342" spans="1:7" ht="173.25" x14ac:dyDescent="0.25">
      <c r="A342" s="12" t="s">
        <v>650</v>
      </c>
      <c r="B342" s="13" t="s">
        <v>649</v>
      </c>
      <c r="C342" s="14">
        <v>0</v>
      </c>
      <c r="D342" s="14">
        <v>36000</v>
      </c>
      <c r="E342" s="14">
        <v>0</v>
      </c>
      <c r="F342" s="3">
        <f t="shared" si="12"/>
        <v>0</v>
      </c>
      <c r="G342" s="3"/>
    </row>
    <row r="343" spans="1:7" ht="31.5" x14ac:dyDescent="0.25">
      <c r="A343" s="12" t="s">
        <v>652</v>
      </c>
      <c r="B343" s="13" t="s">
        <v>651</v>
      </c>
      <c r="C343" s="14">
        <v>14626493.619999999</v>
      </c>
      <c r="D343" s="14">
        <v>56906381</v>
      </c>
      <c r="E343" s="14">
        <v>35928609.729999997</v>
      </c>
      <c r="F343" s="3">
        <f t="shared" si="12"/>
        <v>63.136346220997595</v>
      </c>
      <c r="G343" s="3">
        <f t="shared" si="13"/>
        <v>245.64062080382598</v>
      </c>
    </row>
    <row r="344" spans="1:7" ht="47.25" x14ac:dyDescent="0.25">
      <c r="A344" s="12" t="s">
        <v>654</v>
      </c>
      <c r="B344" s="13" t="s">
        <v>653</v>
      </c>
      <c r="C344" s="14">
        <v>1115283.32</v>
      </c>
      <c r="D344" s="14">
        <v>3650000</v>
      </c>
      <c r="E344" s="14">
        <v>15636405.91</v>
      </c>
      <c r="F344" s="3">
        <f t="shared" si="12"/>
        <v>428.39468246575348</v>
      </c>
      <c r="G344" s="3">
        <f t="shared" si="13"/>
        <v>1402.0119936878461</v>
      </c>
    </row>
    <row r="345" spans="1:7" ht="47.25" x14ac:dyDescent="0.25">
      <c r="A345" s="12" t="s">
        <v>656</v>
      </c>
      <c r="B345" s="13" t="s">
        <v>655</v>
      </c>
      <c r="C345" s="14">
        <v>7909227.0300000003</v>
      </c>
      <c r="D345" s="14">
        <v>33155408</v>
      </c>
      <c r="E345" s="14">
        <v>12714009.66</v>
      </c>
      <c r="F345" s="3">
        <f t="shared" si="12"/>
        <v>38.346714538997681</v>
      </c>
      <c r="G345" s="3">
        <f t="shared" si="13"/>
        <v>160.74907967333945</v>
      </c>
    </row>
    <row r="346" spans="1:7" ht="47.25" x14ac:dyDescent="0.25">
      <c r="A346" s="12" t="s">
        <v>658</v>
      </c>
      <c r="B346" s="13" t="s">
        <v>657</v>
      </c>
      <c r="C346" s="14">
        <v>5543909.6200000001</v>
      </c>
      <c r="D346" s="14">
        <v>20021973</v>
      </c>
      <c r="E346" s="14">
        <v>7519546.2199999997</v>
      </c>
      <c r="F346" s="3">
        <f t="shared" si="12"/>
        <v>37.556469684581032</v>
      </c>
      <c r="G346" s="3">
        <f t="shared" si="13"/>
        <v>135.63616175979433</v>
      </c>
    </row>
    <row r="347" spans="1:7" ht="47.25" x14ac:dyDescent="0.25">
      <c r="A347" s="12" t="s">
        <v>660</v>
      </c>
      <c r="B347" s="13" t="s">
        <v>659</v>
      </c>
      <c r="C347" s="14">
        <v>53073.65</v>
      </c>
      <c r="D347" s="14">
        <v>53000</v>
      </c>
      <c r="E347" s="14">
        <v>57647.94</v>
      </c>
      <c r="F347" s="3">
        <f t="shared" si="12"/>
        <v>108.76969811320755</v>
      </c>
      <c r="G347" s="3">
        <f t="shared" si="13"/>
        <v>108.61875902637183</v>
      </c>
    </row>
    <row r="348" spans="1:7" ht="47.25" x14ac:dyDescent="0.25">
      <c r="A348" s="12" t="s">
        <v>662</v>
      </c>
      <c r="B348" s="13" t="s">
        <v>661</v>
      </c>
      <c r="C348" s="14">
        <v>5000</v>
      </c>
      <c r="D348" s="14">
        <v>26000</v>
      </c>
      <c r="E348" s="14">
        <v>1000</v>
      </c>
      <c r="F348" s="3">
        <f t="shared" si="12"/>
        <v>3.8461538461538463</v>
      </c>
      <c r="G348" s="3">
        <f t="shared" si="13"/>
        <v>20</v>
      </c>
    </row>
    <row r="349" spans="1:7" ht="47.25" x14ac:dyDescent="0.25">
      <c r="A349" s="12" t="s">
        <v>664</v>
      </c>
      <c r="B349" s="13" t="s">
        <v>663</v>
      </c>
      <c r="C349" s="14">
        <v>0</v>
      </c>
      <c r="D349" s="14">
        <v>0</v>
      </c>
      <c r="E349" s="14">
        <v>0</v>
      </c>
      <c r="F349" s="3"/>
      <c r="G349" s="3"/>
    </row>
    <row r="350" spans="1:7" x14ac:dyDescent="0.25">
      <c r="A350" s="16" t="s">
        <v>666</v>
      </c>
      <c r="B350" s="17" t="s">
        <v>665</v>
      </c>
      <c r="C350" s="15">
        <v>1646183.79</v>
      </c>
      <c r="D350" s="15">
        <v>3598042</v>
      </c>
      <c r="E350" s="15">
        <v>1065193.9099999999</v>
      </c>
      <c r="F350" s="4">
        <f t="shared" si="12"/>
        <v>29.604821455669502</v>
      </c>
      <c r="G350" s="4">
        <f t="shared" si="13"/>
        <v>64.706864231727124</v>
      </c>
    </row>
    <row r="351" spans="1:7" x14ac:dyDescent="0.25">
      <c r="A351" s="12" t="s">
        <v>668</v>
      </c>
      <c r="B351" s="13" t="s">
        <v>667</v>
      </c>
      <c r="C351" s="14">
        <v>660812.07999999996</v>
      </c>
      <c r="D351" s="14">
        <v>0</v>
      </c>
      <c r="E351" s="14">
        <v>-424758.93</v>
      </c>
      <c r="F351" s="3"/>
      <c r="G351" s="3">
        <f t="shared" si="13"/>
        <v>-64.278324028216915</v>
      </c>
    </row>
    <row r="352" spans="1:7" ht="31.5" x14ac:dyDescent="0.25">
      <c r="A352" s="12" t="s">
        <v>670</v>
      </c>
      <c r="B352" s="13" t="s">
        <v>669</v>
      </c>
      <c r="C352" s="14">
        <v>-385904.79</v>
      </c>
      <c r="D352" s="14">
        <v>0</v>
      </c>
      <c r="E352" s="14">
        <v>-601445.49</v>
      </c>
      <c r="F352" s="3"/>
      <c r="G352" s="3">
        <f t="shared" si="13"/>
        <v>155.85333625944369</v>
      </c>
    </row>
    <row r="353" spans="1:7" ht="31.5" x14ac:dyDescent="0.25">
      <c r="A353" s="12" t="s">
        <v>672</v>
      </c>
      <c r="B353" s="13" t="s">
        <v>671</v>
      </c>
      <c r="C353" s="14">
        <v>81800.679999999993</v>
      </c>
      <c r="D353" s="14">
        <v>0</v>
      </c>
      <c r="E353" s="14">
        <v>-17540.12</v>
      </c>
      <c r="F353" s="3"/>
      <c r="G353" s="3">
        <f t="shared" si="13"/>
        <v>-21.442511235847917</v>
      </c>
    </row>
    <row r="354" spans="1:7" ht="31.5" x14ac:dyDescent="0.25">
      <c r="A354" s="12" t="s">
        <v>674</v>
      </c>
      <c r="B354" s="13" t="s">
        <v>673</v>
      </c>
      <c r="C354" s="14">
        <v>944610.65</v>
      </c>
      <c r="D354" s="14">
        <v>0</v>
      </c>
      <c r="E354" s="14">
        <v>179856.36</v>
      </c>
      <c r="F354" s="3"/>
      <c r="G354" s="3">
        <f t="shared" si="13"/>
        <v>19.040263837804495</v>
      </c>
    </row>
    <row r="355" spans="1:7" ht="31.5" x14ac:dyDescent="0.25">
      <c r="A355" s="12" t="s">
        <v>676</v>
      </c>
      <c r="B355" s="13" t="s">
        <v>675</v>
      </c>
      <c r="C355" s="14">
        <v>20302.84</v>
      </c>
      <c r="D355" s="14">
        <v>0</v>
      </c>
      <c r="E355" s="14">
        <v>14590.61</v>
      </c>
      <c r="F355" s="3"/>
      <c r="G355" s="3">
        <f t="shared" si="13"/>
        <v>71.864872106562444</v>
      </c>
    </row>
    <row r="356" spans="1:7" ht="31.5" x14ac:dyDescent="0.25">
      <c r="A356" s="12" t="s">
        <v>678</v>
      </c>
      <c r="B356" s="13" t="s">
        <v>677</v>
      </c>
      <c r="C356" s="14">
        <v>2.7</v>
      </c>
      <c r="D356" s="14">
        <v>0</v>
      </c>
      <c r="E356" s="14">
        <v>-220.29</v>
      </c>
      <c r="F356" s="3"/>
      <c r="G356" s="3">
        <f t="shared" si="13"/>
        <v>-8158.8888888888878</v>
      </c>
    </row>
    <row r="357" spans="1:7" x14ac:dyDescent="0.25">
      <c r="A357" s="12" t="s">
        <v>680</v>
      </c>
      <c r="B357" s="13" t="s">
        <v>679</v>
      </c>
      <c r="C357" s="14">
        <v>940841.71</v>
      </c>
      <c r="D357" s="14">
        <v>3264142</v>
      </c>
      <c r="E357" s="14">
        <v>1481172.84</v>
      </c>
      <c r="F357" s="3">
        <f t="shared" si="12"/>
        <v>45.377095726840317</v>
      </c>
      <c r="G357" s="3">
        <f t="shared" si="13"/>
        <v>157.43060966121499</v>
      </c>
    </row>
    <row r="358" spans="1:7" ht="31.5" x14ac:dyDescent="0.25">
      <c r="A358" s="12" t="s">
        <v>682</v>
      </c>
      <c r="B358" s="13" t="s">
        <v>681</v>
      </c>
      <c r="C358" s="14">
        <v>119791.29</v>
      </c>
      <c r="D358" s="14">
        <v>0</v>
      </c>
      <c r="E358" s="14">
        <v>30410.09</v>
      </c>
      <c r="F358" s="3"/>
      <c r="G358" s="3">
        <f t="shared" si="13"/>
        <v>25.38589408295044</v>
      </c>
    </row>
    <row r="359" spans="1:7" x14ac:dyDescent="0.25">
      <c r="A359" s="12" t="s">
        <v>684</v>
      </c>
      <c r="B359" s="13" t="s">
        <v>683</v>
      </c>
      <c r="C359" s="14">
        <v>621187.32999999996</v>
      </c>
      <c r="D359" s="14">
        <v>2410552</v>
      </c>
      <c r="E359" s="14">
        <v>1114264.28</v>
      </c>
      <c r="F359" s="3">
        <f t="shared" si="12"/>
        <v>46.224444857443444</v>
      </c>
      <c r="G359" s="3">
        <f t="shared" si="13"/>
        <v>179.37653042601497</v>
      </c>
    </row>
    <row r="360" spans="1:7" x14ac:dyDescent="0.25">
      <c r="A360" s="12" t="s">
        <v>686</v>
      </c>
      <c r="B360" s="13" t="s">
        <v>685</v>
      </c>
      <c r="C360" s="14">
        <v>46100</v>
      </c>
      <c r="D360" s="14">
        <v>1000</v>
      </c>
      <c r="E360" s="14">
        <v>104076.73</v>
      </c>
      <c r="F360" s="3">
        <f t="shared" si="12"/>
        <v>10407.672999999999</v>
      </c>
      <c r="G360" s="3">
        <f t="shared" si="13"/>
        <v>225.76297180043383</v>
      </c>
    </row>
    <row r="361" spans="1:7" x14ac:dyDescent="0.25">
      <c r="A361" s="12" t="s">
        <v>688</v>
      </c>
      <c r="B361" s="13" t="s">
        <v>687</v>
      </c>
      <c r="C361" s="14">
        <v>113375.03</v>
      </c>
      <c r="D361" s="14">
        <v>306002</v>
      </c>
      <c r="E361" s="14">
        <v>87756.71</v>
      </c>
      <c r="F361" s="3">
        <f t="shared" si="12"/>
        <v>28.678475957673484</v>
      </c>
      <c r="G361" s="3">
        <f t="shared" si="13"/>
        <v>77.403913366108924</v>
      </c>
    </row>
    <row r="362" spans="1:7" x14ac:dyDescent="0.25">
      <c r="A362" s="12" t="s">
        <v>690</v>
      </c>
      <c r="B362" s="13" t="s">
        <v>689</v>
      </c>
      <c r="C362" s="14">
        <v>40388.06</v>
      </c>
      <c r="D362" s="14">
        <v>546588</v>
      </c>
      <c r="E362" s="14">
        <v>144665.03</v>
      </c>
      <c r="F362" s="3">
        <f t="shared" si="12"/>
        <v>26.46692389880495</v>
      </c>
      <c r="G362" s="3">
        <f t="shared" si="13"/>
        <v>358.18761782566435</v>
      </c>
    </row>
    <row r="363" spans="1:7" x14ac:dyDescent="0.25">
      <c r="A363" s="12" t="s">
        <v>692</v>
      </c>
      <c r="B363" s="13" t="s">
        <v>691</v>
      </c>
      <c r="C363" s="14">
        <v>44530</v>
      </c>
      <c r="D363" s="14">
        <v>333900</v>
      </c>
      <c r="E363" s="14">
        <v>8780</v>
      </c>
      <c r="F363" s="3">
        <f t="shared" si="12"/>
        <v>2.6295297993411197</v>
      </c>
      <c r="G363" s="3">
        <f t="shared" si="13"/>
        <v>19.717044688973726</v>
      </c>
    </row>
    <row r="364" spans="1:7" ht="31.5" x14ac:dyDescent="0.25">
      <c r="A364" s="12" t="s">
        <v>694</v>
      </c>
      <c r="B364" s="13" t="s">
        <v>693</v>
      </c>
      <c r="C364" s="14">
        <v>44530</v>
      </c>
      <c r="D364" s="14">
        <v>333900</v>
      </c>
      <c r="E364" s="14">
        <v>8780</v>
      </c>
      <c r="F364" s="3">
        <f t="shared" si="12"/>
        <v>2.6295297993411197</v>
      </c>
      <c r="G364" s="3">
        <f t="shared" si="13"/>
        <v>19.717044688973726</v>
      </c>
    </row>
    <row r="365" spans="1:7" x14ac:dyDescent="0.25">
      <c r="A365" s="16" t="s">
        <v>696</v>
      </c>
      <c r="B365" s="17" t="s">
        <v>695</v>
      </c>
      <c r="C365" s="15">
        <v>3940241661.6100001</v>
      </c>
      <c r="D365" s="15">
        <v>30627344299.150002</v>
      </c>
      <c r="E365" s="15">
        <v>4809849226.4200001</v>
      </c>
      <c r="F365" s="4">
        <f t="shared" si="12"/>
        <v>15.704427975994925</v>
      </c>
      <c r="G365" s="4">
        <f t="shared" si="13"/>
        <v>122.06990432294131</v>
      </c>
    </row>
    <row r="366" spans="1:7" ht="47.25" x14ac:dyDescent="0.25">
      <c r="A366" s="16" t="s">
        <v>698</v>
      </c>
      <c r="B366" s="17" t="s">
        <v>697</v>
      </c>
      <c r="C366" s="15">
        <v>4205907171.5500002</v>
      </c>
      <c r="D366" s="15">
        <v>30621579384</v>
      </c>
      <c r="E366" s="15">
        <v>4792372049.3000002</v>
      </c>
      <c r="F366" s="4">
        <f t="shared" si="12"/>
        <v>15.650309832823481</v>
      </c>
      <c r="G366" s="4">
        <f t="shared" si="13"/>
        <v>113.94383788869669</v>
      </c>
    </row>
    <row r="367" spans="1:7" x14ac:dyDescent="0.25">
      <c r="A367" s="12" t="s">
        <v>700</v>
      </c>
      <c r="B367" s="13" t="s">
        <v>699</v>
      </c>
      <c r="C367" s="14">
        <v>2760356400</v>
      </c>
      <c r="D367" s="14">
        <v>13379978900</v>
      </c>
      <c r="E367" s="14">
        <v>3344995200</v>
      </c>
      <c r="F367" s="3">
        <f t="shared" si="12"/>
        <v>25.000003550080336</v>
      </c>
      <c r="G367" s="3">
        <f t="shared" si="13"/>
        <v>121.17983025670162</v>
      </c>
    </row>
    <row r="368" spans="1:7" x14ac:dyDescent="0.25">
      <c r="A368" s="12" t="s">
        <v>702</v>
      </c>
      <c r="B368" s="13" t="s">
        <v>701</v>
      </c>
      <c r="C368" s="14">
        <v>2667863400</v>
      </c>
      <c r="D368" s="14">
        <v>12805744900</v>
      </c>
      <c r="E368" s="14">
        <v>3201436200</v>
      </c>
      <c r="F368" s="3">
        <f t="shared" si="12"/>
        <v>24.999999804775122</v>
      </c>
      <c r="G368" s="3">
        <f t="shared" si="13"/>
        <v>120.00000449798142</v>
      </c>
    </row>
    <row r="369" spans="1:7" ht="31.5" x14ac:dyDescent="0.25">
      <c r="A369" s="12" t="s">
        <v>704</v>
      </c>
      <c r="B369" s="13" t="s">
        <v>703</v>
      </c>
      <c r="C369" s="14">
        <v>2667863400</v>
      </c>
      <c r="D369" s="14">
        <v>12805744900</v>
      </c>
      <c r="E369" s="14">
        <v>3201436200</v>
      </c>
      <c r="F369" s="3">
        <f t="shared" si="12"/>
        <v>24.999999804775122</v>
      </c>
      <c r="G369" s="3">
        <f t="shared" si="13"/>
        <v>120.00000449798142</v>
      </c>
    </row>
    <row r="370" spans="1:7" ht="47.25" x14ac:dyDescent="0.25">
      <c r="A370" s="12" t="s">
        <v>706</v>
      </c>
      <c r="B370" s="13" t="s">
        <v>705</v>
      </c>
      <c r="C370" s="14">
        <v>92493000</v>
      </c>
      <c r="D370" s="14">
        <v>574234000</v>
      </c>
      <c r="E370" s="14">
        <v>143559000</v>
      </c>
      <c r="F370" s="3">
        <f t="shared" si="12"/>
        <v>25.000087072517474</v>
      </c>
      <c r="G370" s="3">
        <f t="shared" si="13"/>
        <v>155.21066459083391</v>
      </c>
    </row>
    <row r="371" spans="1:7" ht="47.25" x14ac:dyDescent="0.25">
      <c r="A371" s="12" t="s">
        <v>708</v>
      </c>
      <c r="B371" s="13" t="s">
        <v>707</v>
      </c>
      <c r="C371" s="14">
        <v>92493000</v>
      </c>
      <c r="D371" s="14">
        <v>574234000</v>
      </c>
      <c r="E371" s="14">
        <v>143559000</v>
      </c>
      <c r="F371" s="3">
        <f t="shared" si="12"/>
        <v>25.000087072517474</v>
      </c>
      <c r="G371" s="3">
        <f t="shared" si="13"/>
        <v>155.21066459083391</v>
      </c>
    </row>
    <row r="372" spans="1:7" ht="31.5" x14ac:dyDescent="0.25">
      <c r="A372" s="12" t="s">
        <v>710</v>
      </c>
      <c r="B372" s="13" t="s">
        <v>709</v>
      </c>
      <c r="C372" s="14">
        <v>149188991.43000001</v>
      </c>
      <c r="D372" s="14">
        <v>11182386200</v>
      </c>
      <c r="E372" s="14">
        <v>255723503.66</v>
      </c>
      <c r="F372" s="3">
        <f t="shared" si="12"/>
        <v>2.2868419949581065</v>
      </c>
      <c r="G372" s="3">
        <f t="shared" si="13"/>
        <v>171.40909741988997</v>
      </c>
    </row>
    <row r="373" spans="1:7" ht="31.5" x14ac:dyDescent="0.25">
      <c r="A373" s="12" t="s">
        <v>712</v>
      </c>
      <c r="B373" s="13" t="s">
        <v>711</v>
      </c>
      <c r="C373" s="14">
        <v>0</v>
      </c>
      <c r="D373" s="14">
        <v>124759700</v>
      </c>
      <c r="E373" s="14">
        <v>0</v>
      </c>
      <c r="F373" s="3">
        <f t="shared" si="12"/>
        <v>0</v>
      </c>
      <c r="G373" s="3"/>
    </row>
    <row r="374" spans="1:7" ht="31.5" x14ac:dyDescent="0.25">
      <c r="A374" s="12" t="s">
        <v>714</v>
      </c>
      <c r="B374" s="13" t="s">
        <v>713</v>
      </c>
      <c r="C374" s="14">
        <v>0</v>
      </c>
      <c r="D374" s="14">
        <v>124759700</v>
      </c>
      <c r="E374" s="14">
        <v>0</v>
      </c>
      <c r="F374" s="3">
        <f t="shared" si="12"/>
        <v>0</v>
      </c>
      <c r="G374" s="3"/>
    </row>
    <row r="375" spans="1:7" ht="47.25" x14ac:dyDescent="0.25">
      <c r="A375" s="12" t="s">
        <v>716</v>
      </c>
      <c r="B375" s="13" t="s">
        <v>715</v>
      </c>
      <c r="C375" s="14">
        <v>0</v>
      </c>
      <c r="D375" s="14">
        <v>436265900</v>
      </c>
      <c r="E375" s="14">
        <v>0</v>
      </c>
      <c r="F375" s="3">
        <f t="shared" si="12"/>
        <v>0</v>
      </c>
      <c r="G375" s="3"/>
    </row>
    <row r="376" spans="1:7" ht="47.25" x14ac:dyDescent="0.25">
      <c r="A376" s="12" t="s">
        <v>718</v>
      </c>
      <c r="B376" s="13" t="s">
        <v>717</v>
      </c>
      <c r="C376" s="14">
        <v>0</v>
      </c>
      <c r="D376" s="14">
        <v>436265900</v>
      </c>
      <c r="E376" s="14">
        <v>0</v>
      </c>
      <c r="F376" s="3">
        <f t="shared" si="12"/>
        <v>0</v>
      </c>
      <c r="G376" s="3"/>
    </row>
    <row r="377" spans="1:7" ht="47.25" x14ac:dyDescent="0.25">
      <c r="A377" s="12" t="s">
        <v>720</v>
      </c>
      <c r="B377" s="13" t="s">
        <v>719</v>
      </c>
      <c r="C377" s="14">
        <v>11000</v>
      </c>
      <c r="D377" s="14">
        <v>0</v>
      </c>
      <c r="E377" s="14">
        <v>12000</v>
      </c>
      <c r="F377" s="3"/>
      <c r="G377" s="3">
        <f t="shared" si="13"/>
        <v>109.09090909090908</v>
      </c>
    </row>
    <row r="378" spans="1:7" ht="47.25" x14ac:dyDescent="0.25">
      <c r="A378" s="12" t="s">
        <v>722</v>
      </c>
      <c r="B378" s="13" t="s">
        <v>721</v>
      </c>
      <c r="C378" s="14">
        <v>0</v>
      </c>
      <c r="D378" s="14">
        <v>329403800</v>
      </c>
      <c r="E378" s="14">
        <v>0</v>
      </c>
      <c r="F378" s="3">
        <f t="shared" si="12"/>
        <v>0</v>
      </c>
      <c r="G378" s="3"/>
    </row>
    <row r="379" spans="1:7" ht="47.25" x14ac:dyDescent="0.25">
      <c r="A379" s="12" t="s">
        <v>724</v>
      </c>
      <c r="B379" s="13" t="s">
        <v>723</v>
      </c>
      <c r="C379" s="14">
        <v>0</v>
      </c>
      <c r="D379" s="14">
        <v>329403800</v>
      </c>
      <c r="E379" s="14">
        <v>0</v>
      </c>
      <c r="F379" s="3">
        <f t="shared" si="12"/>
        <v>0</v>
      </c>
      <c r="G379" s="3"/>
    </row>
    <row r="380" spans="1:7" ht="47.25" x14ac:dyDescent="0.25">
      <c r="A380" s="12" t="s">
        <v>726</v>
      </c>
      <c r="B380" s="13" t="s">
        <v>725</v>
      </c>
      <c r="C380" s="14">
        <v>0</v>
      </c>
      <c r="D380" s="14">
        <v>10703800</v>
      </c>
      <c r="E380" s="14">
        <v>0</v>
      </c>
      <c r="F380" s="3">
        <f t="shared" si="12"/>
        <v>0</v>
      </c>
      <c r="G380" s="3"/>
    </row>
    <row r="381" spans="1:7" ht="47.25" x14ac:dyDescent="0.25">
      <c r="A381" s="12" t="s">
        <v>728</v>
      </c>
      <c r="B381" s="13" t="s">
        <v>727</v>
      </c>
      <c r="C381" s="14">
        <v>0</v>
      </c>
      <c r="D381" s="14">
        <v>10703800</v>
      </c>
      <c r="E381" s="14">
        <v>0</v>
      </c>
      <c r="F381" s="3">
        <f t="shared" si="12"/>
        <v>0</v>
      </c>
      <c r="G381" s="3"/>
    </row>
    <row r="382" spans="1:7" ht="47.25" x14ac:dyDescent="0.25">
      <c r="A382" s="12" t="s">
        <v>730</v>
      </c>
      <c r="B382" s="13" t="s">
        <v>729</v>
      </c>
      <c r="C382" s="14">
        <v>0</v>
      </c>
      <c r="D382" s="14">
        <v>49800</v>
      </c>
      <c r="E382" s="14">
        <v>0</v>
      </c>
      <c r="F382" s="3">
        <f t="shared" si="12"/>
        <v>0</v>
      </c>
      <c r="G382" s="3"/>
    </row>
    <row r="383" spans="1:7" ht="47.25" x14ac:dyDescent="0.25">
      <c r="A383" s="12" t="s">
        <v>732</v>
      </c>
      <c r="B383" s="13" t="s">
        <v>731</v>
      </c>
      <c r="C383" s="14">
        <v>89000</v>
      </c>
      <c r="D383" s="14">
        <v>14079000</v>
      </c>
      <c r="E383" s="14">
        <v>0</v>
      </c>
      <c r="F383" s="3">
        <f t="shared" si="12"/>
        <v>0</v>
      </c>
      <c r="G383" s="3">
        <f t="shared" si="13"/>
        <v>0</v>
      </c>
    </row>
    <row r="384" spans="1:7" ht="63" x14ac:dyDescent="0.25">
      <c r="A384" s="12" t="s">
        <v>734</v>
      </c>
      <c r="B384" s="13" t="s">
        <v>733</v>
      </c>
      <c r="C384" s="14">
        <v>89000</v>
      </c>
      <c r="D384" s="14">
        <v>14079000</v>
      </c>
      <c r="E384" s="14">
        <v>0</v>
      </c>
      <c r="F384" s="3">
        <f t="shared" si="12"/>
        <v>0</v>
      </c>
      <c r="G384" s="3">
        <f t="shared" si="13"/>
        <v>0</v>
      </c>
    </row>
    <row r="385" spans="1:7" ht="63" x14ac:dyDescent="0.25">
      <c r="A385" s="12" t="s">
        <v>736</v>
      </c>
      <c r="B385" s="13" t="s">
        <v>735</v>
      </c>
      <c r="C385" s="14">
        <v>0</v>
      </c>
      <c r="D385" s="14">
        <v>77360700</v>
      </c>
      <c r="E385" s="14">
        <v>0</v>
      </c>
      <c r="F385" s="3">
        <f t="shared" si="12"/>
        <v>0</v>
      </c>
      <c r="G385" s="3"/>
    </row>
    <row r="386" spans="1:7" ht="63" x14ac:dyDescent="0.25">
      <c r="A386" s="12" t="s">
        <v>738</v>
      </c>
      <c r="B386" s="13" t="s">
        <v>737</v>
      </c>
      <c r="C386" s="14">
        <v>55772050.020000003</v>
      </c>
      <c r="D386" s="14">
        <v>223604900</v>
      </c>
      <c r="E386" s="14">
        <v>38797098.060000002</v>
      </c>
      <c r="F386" s="3">
        <f t="shared" si="12"/>
        <v>17.350736974010857</v>
      </c>
      <c r="G386" s="3">
        <f t="shared" si="13"/>
        <v>69.563693724880579</v>
      </c>
    </row>
    <row r="387" spans="1:7" ht="78.75" x14ac:dyDescent="0.25">
      <c r="A387" s="12" t="s">
        <v>740</v>
      </c>
      <c r="B387" s="13" t="s">
        <v>739</v>
      </c>
      <c r="C387" s="14">
        <v>0</v>
      </c>
      <c r="D387" s="14">
        <v>4377100</v>
      </c>
      <c r="E387" s="14">
        <v>326594.32</v>
      </c>
      <c r="F387" s="3">
        <f t="shared" si="12"/>
        <v>7.4614315414315415</v>
      </c>
      <c r="G387" s="3"/>
    </row>
    <row r="388" spans="1:7" ht="94.5" x14ac:dyDescent="0.25">
      <c r="A388" s="12" t="s">
        <v>742</v>
      </c>
      <c r="B388" s="13" t="s">
        <v>741</v>
      </c>
      <c r="C388" s="14">
        <v>0</v>
      </c>
      <c r="D388" s="14">
        <v>4377100</v>
      </c>
      <c r="E388" s="14">
        <v>326594.32</v>
      </c>
      <c r="F388" s="3">
        <f t="shared" ref="F388:F449" si="14">E388/D388*100</f>
        <v>7.4614315414315415</v>
      </c>
      <c r="G388" s="3"/>
    </row>
    <row r="389" spans="1:7" ht="47.25" x14ac:dyDescent="0.25">
      <c r="A389" s="12" t="s">
        <v>744</v>
      </c>
      <c r="B389" s="13" t="s">
        <v>743</v>
      </c>
      <c r="C389" s="14">
        <v>0</v>
      </c>
      <c r="D389" s="14">
        <v>19518000</v>
      </c>
      <c r="E389" s="14">
        <v>0</v>
      </c>
      <c r="F389" s="3">
        <f t="shared" si="14"/>
        <v>0</v>
      </c>
      <c r="G389" s="3"/>
    </row>
    <row r="390" spans="1:7" ht="63" x14ac:dyDescent="0.25">
      <c r="A390" s="12" t="s">
        <v>746</v>
      </c>
      <c r="B390" s="13" t="s">
        <v>745</v>
      </c>
      <c r="C390" s="14">
        <v>0</v>
      </c>
      <c r="D390" s="14">
        <v>19518000</v>
      </c>
      <c r="E390" s="14">
        <v>0</v>
      </c>
      <c r="F390" s="3">
        <f t="shared" si="14"/>
        <v>0</v>
      </c>
      <c r="G390" s="3"/>
    </row>
    <row r="391" spans="1:7" ht="110.25" x14ac:dyDescent="0.25">
      <c r="A391" s="12" t="s">
        <v>748</v>
      </c>
      <c r="B391" s="13" t="s">
        <v>747</v>
      </c>
      <c r="C391" s="14">
        <v>0</v>
      </c>
      <c r="D391" s="14">
        <v>2659200</v>
      </c>
      <c r="E391" s="14">
        <v>0</v>
      </c>
      <c r="F391" s="3">
        <f t="shared" si="14"/>
        <v>0</v>
      </c>
      <c r="G391" s="3"/>
    </row>
    <row r="392" spans="1:7" ht="47.25" x14ac:dyDescent="0.25">
      <c r="A392" s="12" t="s">
        <v>750</v>
      </c>
      <c r="B392" s="13" t="s">
        <v>749</v>
      </c>
      <c r="C392" s="14">
        <v>0</v>
      </c>
      <c r="D392" s="14">
        <v>52138500</v>
      </c>
      <c r="E392" s="14">
        <v>2489217.23</v>
      </c>
      <c r="F392" s="3">
        <f t="shared" si="14"/>
        <v>4.7742402063734088</v>
      </c>
      <c r="G392" s="3"/>
    </row>
    <row r="393" spans="1:7" ht="78.75" x14ac:dyDescent="0.25">
      <c r="A393" s="12" t="s">
        <v>752</v>
      </c>
      <c r="B393" s="13" t="s">
        <v>751</v>
      </c>
      <c r="C393" s="14">
        <v>0</v>
      </c>
      <c r="D393" s="14">
        <v>9871700</v>
      </c>
      <c r="E393" s="14">
        <v>0</v>
      </c>
      <c r="F393" s="3">
        <f t="shared" si="14"/>
        <v>0</v>
      </c>
      <c r="G393" s="3"/>
    </row>
    <row r="394" spans="1:7" ht="47.25" x14ac:dyDescent="0.25">
      <c r="A394" s="12" t="s">
        <v>754</v>
      </c>
      <c r="B394" s="13" t="s">
        <v>753</v>
      </c>
      <c r="C394" s="14">
        <v>316941.40999999997</v>
      </c>
      <c r="D394" s="14">
        <v>15293400</v>
      </c>
      <c r="E394" s="14">
        <v>266566.49</v>
      </c>
      <c r="F394" s="3">
        <f t="shared" si="14"/>
        <v>1.7430165300064078</v>
      </c>
      <c r="G394" s="3">
        <f t="shared" ref="G394:G449" si="15">E394/C394*100</f>
        <v>84.105920397085384</v>
      </c>
    </row>
    <row r="395" spans="1:7" ht="47.25" x14ac:dyDescent="0.25">
      <c r="A395" s="12" t="s">
        <v>756</v>
      </c>
      <c r="B395" s="13" t="s">
        <v>755</v>
      </c>
      <c r="C395" s="14">
        <v>0</v>
      </c>
      <c r="D395" s="14">
        <v>31822200</v>
      </c>
      <c r="E395" s="14">
        <v>0</v>
      </c>
      <c r="F395" s="3">
        <f t="shared" si="14"/>
        <v>0</v>
      </c>
      <c r="G395" s="3"/>
    </row>
    <row r="396" spans="1:7" ht="63" x14ac:dyDescent="0.25">
      <c r="A396" s="12" t="s">
        <v>758</v>
      </c>
      <c r="B396" s="13" t="s">
        <v>757</v>
      </c>
      <c r="C396" s="14">
        <v>0</v>
      </c>
      <c r="D396" s="14">
        <v>31822200</v>
      </c>
      <c r="E396" s="14">
        <v>0</v>
      </c>
      <c r="F396" s="3">
        <f t="shared" si="14"/>
        <v>0</v>
      </c>
      <c r="G396" s="3"/>
    </row>
    <row r="397" spans="1:7" ht="31.5" x14ac:dyDescent="0.25">
      <c r="A397" s="12" t="s">
        <v>760</v>
      </c>
      <c r="B397" s="13" t="s">
        <v>759</v>
      </c>
      <c r="C397" s="14">
        <v>0</v>
      </c>
      <c r="D397" s="14">
        <v>25832500</v>
      </c>
      <c r="E397" s="14">
        <v>0</v>
      </c>
      <c r="F397" s="3">
        <f t="shared" si="14"/>
        <v>0</v>
      </c>
      <c r="G397" s="3"/>
    </row>
    <row r="398" spans="1:7" ht="31.5" x14ac:dyDescent="0.25">
      <c r="A398" s="12" t="s">
        <v>762</v>
      </c>
      <c r="B398" s="13" t="s">
        <v>761</v>
      </c>
      <c r="C398" s="14">
        <v>0</v>
      </c>
      <c r="D398" s="14">
        <v>25832500</v>
      </c>
      <c r="E398" s="14">
        <v>0</v>
      </c>
      <c r="F398" s="3">
        <f t="shared" si="14"/>
        <v>0</v>
      </c>
      <c r="G398" s="3"/>
    </row>
    <row r="399" spans="1:7" ht="47.25" x14ac:dyDescent="0.25">
      <c r="A399" s="12" t="s">
        <v>764</v>
      </c>
      <c r="B399" s="13" t="s">
        <v>763</v>
      </c>
      <c r="C399" s="14">
        <v>0</v>
      </c>
      <c r="D399" s="14">
        <v>1938400</v>
      </c>
      <c r="E399" s="14">
        <v>0</v>
      </c>
      <c r="F399" s="3">
        <f t="shared" si="14"/>
        <v>0</v>
      </c>
      <c r="G399" s="3"/>
    </row>
    <row r="400" spans="1:7" ht="47.25" x14ac:dyDescent="0.25">
      <c r="A400" s="12" t="s">
        <v>766</v>
      </c>
      <c r="B400" s="13" t="s">
        <v>765</v>
      </c>
      <c r="C400" s="14">
        <v>0</v>
      </c>
      <c r="D400" s="14">
        <v>1938400</v>
      </c>
      <c r="E400" s="14">
        <v>0</v>
      </c>
      <c r="F400" s="3">
        <f t="shared" si="14"/>
        <v>0</v>
      </c>
      <c r="G400" s="3"/>
    </row>
    <row r="401" spans="1:7" ht="31.5" x14ac:dyDescent="0.25">
      <c r="A401" s="12" t="s">
        <v>768</v>
      </c>
      <c r="B401" s="13" t="s">
        <v>767</v>
      </c>
      <c r="C401" s="14">
        <v>0</v>
      </c>
      <c r="D401" s="14">
        <v>3447300</v>
      </c>
      <c r="E401" s="14">
        <v>0</v>
      </c>
      <c r="F401" s="3">
        <f t="shared" si="14"/>
        <v>0</v>
      </c>
      <c r="G401" s="3"/>
    </row>
    <row r="402" spans="1:7" ht="47.25" x14ac:dyDescent="0.25">
      <c r="A402" s="12" t="s">
        <v>770</v>
      </c>
      <c r="B402" s="13" t="s">
        <v>769</v>
      </c>
      <c r="C402" s="14">
        <v>0</v>
      </c>
      <c r="D402" s="14">
        <v>3447300</v>
      </c>
      <c r="E402" s="14">
        <v>0</v>
      </c>
      <c r="F402" s="3">
        <f t="shared" si="14"/>
        <v>0</v>
      </c>
      <c r="G402" s="3"/>
    </row>
    <row r="403" spans="1:7" x14ac:dyDescent="0.25">
      <c r="A403" s="12" t="s">
        <v>772</v>
      </c>
      <c r="B403" s="13" t="s">
        <v>771</v>
      </c>
      <c r="C403" s="14">
        <v>0</v>
      </c>
      <c r="D403" s="14">
        <v>4700000</v>
      </c>
      <c r="E403" s="14">
        <v>0</v>
      </c>
      <c r="F403" s="3">
        <f t="shared" si="14"/>
        <v>0</v>
      </c>
      <c r="G403" s="3"/>
    </row>
    <row r="404" spans="1:7" ht="31.5" x14ac:dyDescent="0.25">
      <c r="A404" s="12" t="s">
        <v>774</v>
      </c>
      <c r="B404" s="13" t="s">
        <v>773</v>
      </c>
      <c r="C404" s="14">
        <v>0</v>
      </c>
      <c r="D404" s="14">
        <v>4700000</v>
      </c>
      <c r="E404" s="14">
        <v>0</v>
      </c>
      <c r="F404" s="3">
        <f t="shared" si="14"/>
        <v>0</v>
      </c>
      <c r="G404" s="3"/>
    </row>
    <row r="405" spans="1:7" ht="47.25" x14ac:dyDescent="0.25">
      <c r="A405" s="12" t="s">
        <v>776</v>
      </c>
      <c r="B405" s="13" t="s">
        <v>775</v>
      </c>
      <c r="C405" s="14">
        <v>93000000</v>
      </c>
      <c r="D405" s="14">
        <v>301682000</v>
      </c>
      <c r="E405" s="14">
        <v>36763229.350000001</v>
      </c>
      <c r="F405" s="3">
        <f t="shared" si="14"/>
        <v>12.186086458588846</v>
      </c>
      <c r="G405" s="3">
        <f t="shared" si="15"/>
        <v>39.530354139784947</v>
      </c>
    </row>
    <row r="406" spans="1:7" ht="63" x14ac:dyDescent="0.25">
      <c r="A406" s="12" t="s">
        <v>778</v>
      </c>
      <c r="B406" s="13" t="s">
        <v>777</v>
      </c>
      <c r="C406" s="14">
        <v>93000000</v>
      </c>
      <c r="D406" s="14">
        <v>301682000</v>
      </c>
      <c r="E406" s="14">
        <v>36763229.350000001</v>
      </c>
      <c r="F406" s="3">
        <f t="shared" si="14"/>
        <v>12.186086458588846</v>
      </c>
      <c r="G406" s="3">
        <f t="shared" si="15"/>
        <v>39.530354139784947</v>
      </c>
    </row>
    <row r="407" spans="1:7" ht="63" x14ac:dyDescent="0.25">
      <c r="A407" s="12" t="s">
        <v>780</v>
      </c>
      <c r="B407" s="13" t="s">
        <v>779</v>
      </c>
      <c r="C407" s="14">
        <v>0</v>
      </c>
      <c r="D407" s="14">
        <v>30715900</v>
      </c>
      <c r="E407" s="14">
        <v>0</v>
      </c>
      <c r="F407" s="3">
        <f t="shared" si="14"/>
        <v>0</v>
      </c>
      <c r="G407" s="3"/>
    </row>
    <row r="408" spans="1:7" ht="78.75" x14ac:dyDescent="0.25">
      <c r="A408" s="12" t="s">
        <v>782</v>
      </c>
      <c r="B408" s="13" t="s">
        <v>781</v>
      </c>
      <c r="C408" s="14">
        <v>0</v>
      </c>
      <c r="D408" s="14">
        <v>30715900</v>
      </c>
      <c r="E408" s="14">
        <v>0</v>
      </c>
      <c r="F408" s="3">
        <f t="shared" si="14"/>
        <v>0</v>
      </c>
      <c r="G408" s="3"/>
    </row>
    <row r="409" spans="1:7" ht="78.75" x14ac:dyDescent="0.25">
      <c r="A409" s="12" t="s">
        <v>784</v>
      </c>
      <c r="B409" s="13" t="s">
        <v>783</v>
      </c>
      <c r="C409" s="14">
        <v>0</v>
      </c>
      <c r="D409" s="14">
        <v>34354400</v>
      </c>
      <c r="E409" s="14">
        <v>0</v>
      </c>
      <c r="F409" s="3">
        <f t="shared" si="14"/>
        <v>0</v>
      </c>
      <c r="G409" s="3"/>
    </row>
    <row r="410" spans="1:7" ht="94.5" x14ac:dyDescent="0.25">
      <c r="A410" s="12" t="s">
        <v>786</v>
      </c>
      <c r="B410" s="13" t="s">
        <v>785</v>
      </c>
      <c r="C410" s="14">
        <v>0</v>
      </c>
      <c r="D410" s="14">
        <v>3495400</v>
      </c>
      <c r="E410" s="14">
        <v>0</v>
      </c>
      <c r="F410" s="3">
        <f t="shared" si="14"/>
        <v>0</v>
      </c>
      <c r="G410" s="3"/>
    </row>
    <row r="411" spans="1:7" ht="47.25" x14ac:dyDescent="0.25">
      <c r="A411" s="12" t="s">
        <v>788</v>
      </c>
      <c r="B411" s="13" t="s">
        <v>787</v>
      </c>
      <c r="C411" s="14">
        <v>0</v>
      </c>
      <c r="D411" s="14">
        <v>205282400</v>
      </c>
      <c r="E411" s="14">
        <v>157101198.24000001</v>
      </c>
      <c r="F411" s="3">
        <f t="shared" si="14"/>
        <v>76.529307061881596</v>
      </c>
      <c r="G411" s="3"/>
    </row>
    <row r="412" spans="1:7" ht="31.5" x14ac:dyDescent="0.25">
      <c r="A412" s="12" t="s">
        <v>790</v>
      </c>
      <c r="B412" s="13" t="s">
        <v>789</v>
      </c>
      <c r="C412" s="14">
        <v>0</v>
      </c>
      <c r="D412" s="14">
        <v>127412300</v>
      </c>
      <c r="E412" s="14">
        <v>0</v>
      </c>
      <c r="F412" s="3">
        <f t="shared" si="14"/>
        <v>0</v>
      </c>
      <c r="G412" s="3"/>
    </row>
    <row r="413" spans="1:7" ht="47.25" x14ac:dyDescent="0.25">
      <c r="A413" s="12" t="s">
        <v>792</v>
      </c>
      <c r="B413" s="13" t="s">
        <v>791</v>
      </c>
      <c r="C413" s="14">
        <v>0</v>
      </c>
      <c r="D413" s="14">
        <v>1537065100</v>
      </c>
      <c r="E413" s="14">
        <v>0</v>
      </c>
      <c r="F413" s="3">
        <f t="shared" si="14"/>
        <v>0</v>
      </c>
      <c r="G413" s="3"/>
    </row>
    <row r="414" spans="1:7" ht="47.25" x14ac:dyDescent="0.25">
      <c r="A414" s="12" t="s">
        <v>794</v>
      </c>
      <c r="B414" s="13" t="s">
        <v>793</v>
      </c>
      <c r="C414" s="14">
        <v>0</v>
      </c>
      <c r="D414" s="14">
        <v>7171466700</v>
      </c>
      <c r="E414" s="14">
        <v>0</v>
      </c>
      <c r="F414" s="3">
        <f t="shared" si="14"/>
        <v>0</v>
      </c>
      <c r="G414" s="3"/>
    </row>
    <row r="415" spans="1:7" ht="47.25" x14ac:dyDescent="0.25">
      <c r="A415" s="12" t="s">
        <v>796</v>
      </c>
      <c r="B415" s="13" t="s">
        <v>795</v>
      </c>
      <c r="C415" s="14">
        <v>0</v>
      </c>
      <c r="D415" s="14">
        <v>251743700</v>
      </c>
      <c r="E415" s="14">
        <v>0</v>
      </c>
      <c r="F415" s="3">
        <f t="shared" si="14"/>
        <v>0</v>
      </c>
      <c r="G415" s="3"/>
    </row>
    <row r="416" spans="1:7" ht="63" x14ac:dyDescent="0.25">
      <c r="A416" s="12" t="s">
        <v>798</v>
      </c>
      <c r="B416" s="13" t="s">
        <v>797</v>
      </c>
      <c r="C416" s="14">
        <v>0</v>
      </c>
      <c r="D416" s="14">
        <v>251743700</v>
      </c>
      <c r="E416" s="14">
        <v>0</v>
      </c>
      <c r="F416" s="3">
        <f t="shared" si="14"/>
        <v>0</v>
      </c>
      <c r="G416" s="3"/>
    </row>
    <row r="417" spans="1:7" ht="31.5" x14ac:dyDescent="0.25">
      <c r="A417" s="12" t="s">
        <v>800</v>
      </c>
      <c r="B417" s="13" t="s">
        <v>799</v>
      </c>
      <c r="C417" s="14">
        <v>0</v>
      </c>
      <c r="D417" s="14">
        <v>5299400</v>
      </c>
      <c r="E417" s="14">
        <v>0</v>
      </c>
      <c r="F417" s="3">
        <f t="shared" si="14"/>
        <v>0</v>
      </c>
      <c r="G417" s="3"/>
    </row>
    <row r="418" spans="1:7" ht="47.25" x14ac:dyDescent="0.25">
      <c r="A418" s="12" t="s">
        <v>802</v>
      </c>
      <c r="B418" s="13" t="s">
        <v>801</v>
      </c>
      <c r="C418" s="14">
        <v>0</v>
      </c>
      <c r="D418" s="14">
        <v>5299400</v>
      </c>
      <c r="E418" s="14">
        <v>0</v>
      </c>
      <c r="F418" s="3">
        <f t="shared" si="14"/>
        <v>0</v>
      </c>
      <c r="G418" s="3"/>
    </row>
    <row r="419" spans="1:7" ht="31.5" x14ac:dyDescent="0.25">
      <c r="A419" s="12" t="s">
        <v>804</v>
      </c>
      <c r="B419" s="13" t="s">
        <v>803</v>
      </c>
      <c r="C419" s="14">
        <v>0</v>
      </c>
      <c r="D419" s="14">
        <v>20631000</v>
      </c>
      <c r="E419" s="14">
        <v>19967599.969999999</v>
      </c>
      <c r="F419" s="3">
        <f t="shared" si="14"/>
        <v>96.784450438660258</v>
      </c>
      <c r="G419" s="3"/>
    </row>
    <row r="420" spans="1:7" ht="47.25" x14ac:dyDescent="0.25">
      <c r="A420" s="12" t="s">
        <v>806</v>
      </c>
      <c r="B420" s="13" t="s">
        <v>805</v>
      </c>
      <c r="C420" s="14">
        <v>0</v>
      </c>
      <c r="D420" s="14">
        <v>20631000</v>
      </c>
      <c r="E420" s="14">
        <v>19967599.969999999</v>
      </c>
      <c r="F420" s="3">
        <f t="shared" si="14"/>
        <v>96.784450438660258</v>
      </c>
      <c r="G420" s="3"/>
    </row>
    <row r="421" spans="1:7" ht="47.25" x14ac:dyDescent="0.25">
      <c r="A421" s="12" t="s">
        <v>808</v>
      </c>
      <c r="B421" s="13" t="s">
        <v>807</v>
      </c>
      <c r="C421" s="14">
        <v>0</v>
      </c>
      <c r="D421" s="14">
        <v>105412000</v>
      </c>
      <c r="E421" s="14">
        <v>0</v>
      </c>
      <c r="F421" s="3">
        <f t="shared" si="14"/>
        <v>0</v>
      </c>
      <c r="G421" s="3"/>
    </row>
    <row r="422" spans="1:7" ht="31.5" x14ac:dyDescent="0.25">
      <c r="A422" s="12" t="s">
        <v>810</v>
      </c>
      <c r="B422" s="13" t="s">
        <v>809</v>
      </c>
      <c r="C422" s="14">
        <v>1250664539.51</v>
      </c>
      <c r="D422" s="14">
        <v>5964146100</v>
      </c>
      <c r="E422" s="14">
        <v>1110659066.3</v>
      </c>
      <c r="F422" s="3">
        <f t="shared" si="14"/>
        <v>18.622264573632759</v>
      </c>
      <c r="G422" s="3">
        <f t="shared" si="15"/>
        <v>88.805513486066133</v>
      </c>
    </row>
    <row r="423" spans="1:7" ht="31.5" x14ac:dyDescent="0.25">
      <c r="A423" s="12" t="s">
        <v>812</v>
      </c>
      <c r="B423" s="13" t="s">
        <v>811</v>
      </c>
      <c r="C423" s="14">
        <v>5629450</v>
      </c>
      <c r="D423" s="14">
        <v>24319600</v>
      </c>
      <c r="E423" s="14">
        <v>6079900</v>
      </c>
      <c r="F423" s="3">
        <f t="shared" si="14"/>
        <v>25</v>
      </c>
      <c r="G423" s="3">
        <f t="shared" si="15"/>
        <v>108.0016697901216</v>
      </c>
    </row>
    <row r="424" spans="1:7" ht="47.25" x14ac:dyDescent="0.25">
      <c r="A424" s="12" t="s">
        <v>814</v>
      </c>
      <c r="B424" s="13" t="s">
        <v>813</v>
      </c>
      <c r="C424" s="14">
        <v>5629450</v>
      </c>
      <c r="D424" s="14">
        <v>24319600</v>
      </c>
      <c r="E424" s="14">
        <v>6079900</v>
      </c>
      <c r="F424" s="3">
        <f t="shared" si="14"/>
        <v>25</v>
      </c>
      <c r="G424" s="3">
        <f t="shared" si="15"/>
        <v>108.0016697901216</v>
      </c>
    </row>
    <row r="425" spans="1:7" ht="63" x14ac:dyDescent="0.25">
      <c r="A425" s="12" t="s">
        <v>816</v>
      </c>
      <c r="B425" s="13" t="s">
        <v>815</v>
      </c>
      <c r="C425" s="14">
        <v>0</v>
      </c>
      <c r="D425" s="14">
        <v>3095800</v>
      </c>
      <c r="E425" s="14">
        <v>3095800</v>
      </c>
      <c r="F425" s="3">
        <f t="shared" si="14"/>
        <v>100</v>
      </c>
      <c r="G425" s="3"/>
    </row>
    <row r="426" spans="1:7" ht="63" x14ac:dyDescent="0.25">
      <c r="A426" s="12" t="s">
        <v>818</v>
      </c>
      <c r="B426" s="13" t="s">
        <v>817</v>
      </c>
      <c r="C426" s="14">
        <v>0</v>
      </c>
      <c r="D426" s="14">
        <v>3095800</v>
      </c>
      <c r="E426" s="14">
        <v>3095800</v>
      </c>
      <c r="F426" s="3">
        <f t="shared" si="14"/>
        <v>100</v>
      </c>
      <c r="G426" s="3"/>
    </row>
    <row r="427" spans="1:7" ht="31.5" x14ac:dyDescent="0.25">
      <c r="A427" s="12" t="s">
        <v>820</v>
      </c>
      <c r="B427" s="13" t="s">
        <v>819</v>
      </c>
      <c r="C427" s="14">
        <v>0</v>
      </c>
      <c r="D427" s="14">
        <v>7828800</v>
      </c>
      <c r="E427" s="14">
        <v>0</v>
      </c>
      <c r="F427" s="3">
        <f t="shared" si="14"/>
        <v>0</v>
      </c>
      <c r="G427" s="3"/>
    </row>
    <row r="428" spans="1:7" ht="47.25" x14ac:dyDescent="0.25">
      <c r="A428" s="12" t="s">
        <v>822</v>
      </c>
      <c r="B428" s="13" t="s">
        <v>821</v>
      </c>
      <c r="C428" s="14">
        <v>0</v>
      </c>
      <c r="D428" s="14">
        <v>7828800</v>
      </c>
      <c r="E428" s="14">
        <v>0</v>
      </c>
      <c r="F428" s="3">
        <f t="shared" si="14"/>
        <v>0</v>
      </c>
      <c r="G428" s="3"/>
    </row>
    <row r="429" spans="1:7" ht="31.5" x14ac:dyDescent="0.25">
      <c r="A429" s="12" t="s">
        <v>824</v>
      </c>
      <c r="B429" s="13" t="s">
        <v>823</v>
      </c>
      <c r="C429" s="14">
        <v>37768722.18</v>
      </c>
      <c r="D429" s="14">
        <v>311241100</v>
      </c>
      <c r="E429" s="14">
        <v>42377806.57</v>
      </c>
      <c r="F429" s="3">
        <f t="shared" si="14"/>
        <v>13.615748874425645</v>
      </c>
      <c r="G429" s="3">
        <f t="shared" si="15"/>
        <v>112.20344275359331</v>
      </c>
    </row>
    <row r="430" spans="1:7" ht="47.25" x14ac:dyDescent="0.25">
      <c r="A430" s="12" t="s">
        <v>826</v>
      </c>
      <c r="B430" s="13" t="s">
        <v>825</v>
      </c>
      <c r="C430" s="14">
        <v>37768722.18</v>
      </c>
      <c r="D430" s="14">
        <v>311241100</v>
      </c>
      <c r="E430" s="14">
        <v>42377806.57</v>
      </c>
      <c r="F430" s="3">
        <f t="shared" si="14"/>
        <v>13.615748874425645</v>
      </c>
      <c r="G430" s="3">
        <f t="shared" si="15"/>
        <v>112.20344275359331</v>
      </c>
    </row>
    <row r="431" spans="1:7" ht="47.25" x14ac:dyDescent="0.25">
      <c r="A431" s="12" t="s">
        <v>828</v>
      </c>
      <c r="B431" s="13" t="s">
        <v>827</v>
      </c>
      <c r="C431" s="14">
        <v>15924928.970000001</v>
      </c>
      <c r="D431" s="14">
        <v>323015300</v>
      </c>
      <c r="E431" s="14">
        <v>25767357.359999999</v>
      </c>
      <c r="F431" s="3">
        <f t="shared" si="14"/>
        <v>7.9771321544211684</v>
      </c>
      <c r="G431" s="3">
        <f t="shared" si="15"/>
        <v>161.80516351778743</v>
      </c>
    </row>
    <row r="432" spans="1:7" ht="110.25" x14ac:dyDescent="0.25">
      <c r="A432" s="12" t="s">
        <v>830</v>
      </c>
      <c r="B432" s="13" t="s">
        <v>829</v>
      </c>
      <c r="C432" s="14">
        <v>0</v>
      </c>
      <c r="D432" s="14">
        <v>59515300</v>
      </c>
      <c r="E432" s="14">
        <v>0</v>
      </c>
      <c r="F432" s="3">
        <f t="shared" si="14"/>
        <v>0</v>
      </c>
      <c r="G432" s="3"/>
    </row>
    <row r="433" spans="1:7" ht="110.25" x14ac:dyDescent="0.25">
      <c r="A433" s="12" t="s">
        <v>832</v>
      </c>
      <c r="B433" s="13" t="s">
        <v>831</v>
      </c>
      <c r="C433" s="14">
        <v>0</v>
      </c>
      <c r="D433" s="14">
        <v>59515300</v>
      </c>
      <c r="E433" s="14">
        <v>0</v>
      </c>
      <c r="F433" s="3">
        <f t="shared" si="14"/>
        <v>0</v>
      </c>
      <c r="G433" s="3"/>
    </row>
    <row r="434" spans="1:7" ht="63" x14ac:dyDescent="0.25">
      <c r="A434" s="12" t="s">
        <v>834</v>
      </c>
      <c r="B434" s="13" t="s">
        <v>833</v>
      </c>
      <c r="C434" s="14">
        <v>0</v>
      </c>
      <c r="D434" s="14">
        <v>2768700</v>
      </c>
      <c r="E434" s="14">
        <v>0</v>
      </c>
      <c r="F434" s="3">
        <f t="shared" si="14"/>
        <v>0</v>
      </c>
      <c r="G434" s="3"/>
    </row>
    <row r="435" spans="1:7" ht="63" x14ac:dyDescent="0.25">
      <c r="A435" s="12" t="s">
        <v>836</v>
      </c>
      <c r="B435" s="13" t="s">
        <v>835</v>
      </c>
      <c r="C435" s="14">
        <v>0</v>
      </c>
      <c r="D435" s="14">
        <v>2768700</v>
      </c>
      <c r="E435" s="14">
        <v>0</v>
      </c>
      <c r="F435" s="3">
        <f t="shared" si="14"/>
        <v>0</v>
      </c>
      <c r="G435" s="3"/>
    </row>
    <row r="436" spans="1:7" ht="63" x14ac:dyDescent="0.25">
      <c r="A436" s="12" t="s">
        <v>838</v>
      </c>
      <c r="B436" s="13" t="s">
        <v>837</v>
      </c>
      <c r="C436" s="14">
        <v>698374496.98000002</v>
      </c>
      <c r="D436" s="14">
        <v>3232168800</v>
      </c>
      <c r="E436" s="14">
        <v>576675480.89999998</v>
      </c>
      <c r="F436" s="3">
        <f t="shared" si="14"/>
        <v>17.841750124560328</v>
      </c>
      <c r="G436" s="3">
        <f t="shared" si="15"/>
        <v>82.573960445825776</v>
      </c>
    </row>
    <row r="437" spans="1:7" ht="63" x14ac:dyDescent="0.25">
      <c r="A437" s="12" t="s">
        <v>840</v>
      </c>
      <c r="B437" s="13" t="s">
        <v>839</v>
      </c>
      <c r="C437" s="14">
        <v>698374496.98000002</v>
      </c>
      <c r="D437" s="14">
        <v>3232168800</v>
      </c>
      <c r="E437" s="14">
        <v>576675480.89999998</v>
      </c>
      <c r="F437" s="3">
        <f t="shared" si="14"/>
        <v>17.841750124560328</v>
      </c>
      <c r="G437" s="3">
        <f t="shared" si="15"/>
        <v>82.573960445825776</v>
      </c>
    </row>
    <row r="438" spans="1:7" ht="78.75" x14ac:dyDescent="0.25">
      <c r="A438" s="12" t="s">
        <v>842</v>
      </c>
      <c r="B438" s="13" t="s">
        <v>841</v>
      </c>
      <c r="C438" s="14">
        <v>0</v>
      </c>
      <c r="D438" s="14">
        <v>5180100</v>
      </c>
      <c r="E438" s="14">
        <v>0</v>
      </c>
      <c r="F438" s="3">
        <f t="shared" si="14"/>
        <v>0</v>
      </c>
      <c r="G438" s="3"/>
    </row>
    <row r="439" spans="1:7" ht="78.75" x14ac:dyDescent="0.25">
      <c r="A439" s="12" t="s">
        <v>844</v>
      </c>
      <c r="B439" s="13" t="s">
        <v>843</v>
      </c>
      <c r="C439" s="14">
        <v>0</v>
      </c>
      <c r="D439" s="14">
        <v>5180100</v>
      </c>
      <c r="E439" s="14">
        <v>0</v>
      </c>
      <c r="F439" s="3">
        <f t="shared" si="14"/>
        <v>0</v>
      </c>
      <c r="G439" s="3"/>
    </row>
    <row r="440" spans="1:7" ht="78.75" x14ac:dyDescent="0.25">
      <c r="A440" s="12" t="s">
        <v>846</v>
      </c>
      <c r="B440" s="13" t="s">
        <v>845</v>
      </c>
      <c r="C440" s="14">
        <v>618636.38</v>
      </c>
      <c r="D440" s="14">
        <v>0</v>
      </c>
      <c r="E440" s="14">
        <v>602138.15</v>
      </c>
      <c r="F440" s="3"/>
      <c r="G440" s="3">
        <f t="shared" si="15"/>
        <v>97.333129681122216</v>
      </c>
    </row>
    <row r="441" spans="1:7" ht="63" x14ac:dyDescent="0.25">
      <c r="A441" s="12" t="s">
        <v>848</v>
      </c>
      <c r="B441" s="13" t="s">
        <v>847</v>
      </c>
      <c r="C441" s="14">
        <v>53851671.350000001</v>
      </c>
      <c r="D441" s="14">
        <v>80754700</v>
      </c>
      <c r="E441" s="14">
        <v>58152282.310000002</v>
      </c>
      <c r="F441" s="3">
        <f t="shared" si="14"/>
        <v>72.011018937597441</v>
      </c>
      <c r="G441" s="3">
        <f t="shared" si="15"/>
        <v>107.9860306136998</v>
      </c>
    </row>
    <row r="442" spans="1:7" ht="63" x14ac:dyDescent="0.25">
      <c r="A442" s="12" t="s">
        <v>850</v>
      </c>
      <c r="B442" s="13" t="s">
        <v>849</v>
      </c>
      <c r="C442" s="14">
        <v>53851671.350000001</v>
      </c>
      <c r="D442" s="14">
        <v>80754700</v>
      </c>
      <c r="E442" s="14">
        <v>58152282.310000002</v>
      </c>
      <c r="F442" s="3">
        <f t="shared" si="14"/>
        <v>72.011018937597441</v>
      </c>
      <c r="G442" s="3">
        <f t="shared" si="15"/>
        <v>107.9860306136998</v>
      </c>
    </row>
    <row r="443" spans="1:7" ht="47.25" x14ac:dyDescent="0.25">
      <c r="A443" s="12" t="s">
        <v>852</v>
      </c>
      <c r="B443" s="13" t="s">
        <v>851</v>
      </c>
      <c r="C443" s="14">
        <v>10896.69</v>
      </c>
      <c r="D443" s="14">
        <v>102500</v>
      </c>
      <c r="E443" s="14">
        <v>11086.11</v>
      </c>
      <c r="F443" s="3">
        <f t="shared" si="14"/>
        <v>10.815717073170731</v>
      </c>
      <c r="G443" s="3">
        <f t="shared" si="15"/>
        <v>101.73832604212838</v>
      </c>
    </row>
    <row r="444" spans="1:7" ht="63" x14ac:dyDescent="0.25">
      <c r="A444" s="12" t="s">
        <v>854</v>
      </c>
      <c r="B444" s="13" t="s">
        <v>853</v>
      </c>
      <c r="C444" s="14">
        <v>10896.69</v>
      </c>
      <c r="D444" s="14">
        <v>102500</v>
      </c>
      <c r="E444" s="14">
        <v>11086.11</v>
      </c>
      <c r="F444" s="3">
        <f t="shared" si="14"/>
        <v>10.815717073170731</v>
      </c>
      <c r="G444" s="3">
        <f t="shared" si="15"/>
        <v>101.73832604212838</v>
      </c>
    </row>
    <row r="445" spans="1:7" ht="31.5" x14ac:dyDescent="0.25">
      <c r="A445" s="12" t="s">
        <v>856</v>
      </c>
      <c r="B445" s="13" t="s">
        <v>855</v>
      </c>
      <c r="C445" s="14">
        <v>213011104.87</v>
      </c>
      <c r="D445" s="14">
        <v>917483600</v>
      </c>
      <c r="E445" s="14">
        <v>198160991.12</v>
      </c>
      <c r="F445" s="3">
        <f t="shared" si="14"/>
        <v>21.598314249976784</v>
      </c>
      <c r="G445" s="3">
        <f t="shared" si="15"/>
        <v>93.028479074336062</v>
      </c>
    </row>
    <row r="446" spans="1:7" ht="47.25" x14ac:dyDescent="0.25">
      <c r="A446" s="12" t="s">
        <v>858</v>
      </c>
      <c r="B446" s="13" t="s">
        <v>857</v>
      </c>
      <c r="C446" s="14">
        <v>213011104.87</v>
      </c>
      <c r="D446" s="14">
        <v>917483600</v>
      </c>
      <c r="E446" s="14">
        <v>198160991.12</v>
      </c>
      <c r="F446" s="3">
        <f t="shared" si="14"/>
        <v>21.598314249976784</v>
      </c>
      <c r="G446" s="3">
        <f t="shared" si="15"/>
        <v>93.028479074336062</v>
      </c>
    </row>
    <row r="447" spans="1:7" ht="47.25" x14ac:dyDescent="0.25">
      <c r="A447" s="12" t="s">
        <v>860</v>
      </c>
      <c r="B447" s="13" t="s">
        <v>859</v>
      </c>
      <c r="C447" s="14">
        <v>1996980.08</v>
      </c>
      <c r="D447" s="14">
        <v>10368900</v>
      </c>
      <c r="E447" s="14">
        <v>1450000</v>
      </c>
      <c r="F447" s="3">
        <f t="shared" si="14"/>
        <v>13.984125606380617</v>
      </c>
      <c r="G447" s="3">
        <f t="shared" si="15"/>
        <v>72.609637648463675</v>
      </c>
    </row>
    <row r="448" spans="1:7" ht="47.25" x14ac:dyDescent="0.25">
      <c r="A448" s="12" t="s">
        <v>862</v>
      </c>
      <c r="B448" s="13" t="s">
        <v>861</v>
      </c>
      <c r="C448" s="14">
        <v>1996980.08</v>
      </c>
      <c r="D448" s="14">
        <v>10368900</v>
      </c>
      <c r="E448" s="14">
        <v>1450000</v>
      </c>
      <c r="F448" s="3">
        <f t="shared" si="14"/>
        <v>13.984125606380617</v>
      </c>
      <c r="G448" s="3">
        <f t="shared" si="15"/>
        <v>72.609637648463675</v>
      </c>
    </row>
    <row r="449" spans="1:7" ht="63" x14ac:dyDescent="0.25">
      <c r="A449" s="12" t="s">
        <v>864</v>
      </c>
      <c r="B449" s="13" t="s">
        <v>863</v>
      </c>
      <c r="C449" s="14">
        <v>2245392.6800000002</v>
      </c>
      <c r="D449" s="14">
        <v>10356900</v>
      </c>
      <c r="E449" s="14">
        <v>1380783.03</v>
      </c>
      <c r="F449" s="3">
        <f t="shared" si="14"/>
        <v>13.332010833357472</v>
      </c>
      <c r="G449" s="3">
        <f t="shared" si="15"/>
        <v>61.49405590829663</v>
      </c>
    </row>
    <row r="450" spans="1:7" ht="78.75" x14ac:dyDescent="0.25">
      <c r="A450" s="12" t="s">
        <v>866</v>
      </c>
      <c r="B450" s="13" t="s">
        <v>865</v>
      </c>
      <c r="C450" s="14">
        <v>2245392.6800000002</v>
      </c>
      <c r="D450" s="14">
        <v>10356900</v>
      </c>
      <c r="E450" s="14">
        <v>1380783.03</v>
      </c>
      <c r="F450" s="3">
        <f t="shared" ref="F450:F500" si="16">E450/D450*100</f>
        <v>13.332010833357472</v>
      </c>
      <c r="G450" s="3">
        <f t="shared" ref="G450:G513" si="17">E450/C450*100</f>
        <v>61.49405590829663</v>
      </c>
    </row>
    <row r="451" spans="1:7" ht="47.25" x14ac:dyDescent="0.25">
      <c r="A451" s="12" t="s">
        <v>868</v>
      </c>
      <c r="B451" s="13" t="s">
        <v>867</v>
      </c>
      <c r="C451" s="14">
        <v>14682.04</v>
      </c>
      <c r="D451" s="14">
        <v>215500</v>
      </c>
      <c r="E451" s="14">
        <v>5859.91</v>
      </c>
      <c r="F451" s="3">
        <f t="shared" si="16"/>
        <v>2.719215777262181</v>
      </c>
      <c r="G451" s="3">
        <f t="shared" si="17"/>
        <v>39.912096684112015</v>
      </c>
    </row>
    <row r="452" spans="1:7" ht="63" x14ac:dyDescent="0.25">
      <c r="A452" s="12" t="s">
        <v>870</v>
      </c>
      <c r="B452" s="13" t="s">
        <v>869</v>
      </c>
      <c r="C452" s="14">
        <v>14682.04</v>
      </c>
      <c r="D452" s="14">
        <v>215500</v>
      </c>
      <c r="E452" s="14">
        <v>5859.91</v>
      </c>
      <c r="F452" s="3">
        <f t="shared" si="16"/>
        <v>2.719215777262181</v>
      </c>
      <c r="G452" s="3">
        <f t="shared" si="17"/>
        <v>39.912096684112015</v>
      </c>
    </row>
    <row r="453" spans="1:7" ht="47.25" x14ac:dyDescent="0.25">
      <c r="A453" s="12" t="s">
        <v>872</v>
      </c>
      <c r="B453" s="13" t="s">
        <v>871</v>
      </c>
      <c r="C453" s="14">
        <v>82992492.140000001</v>
      </c>
      <c r="D453" s="14">
        <v>349989400</v>
      </c>
      <c r="E453" s="14">
        <v>62845735.289999999</v>
      </c>
      <c r="F453" s="3">
        <f t="shared" si="16"/>
        <v>17.956468193036702</v>
      </c>
      <c r="G453" s="3">
        <f t="shared" si="17"/>
        <v>75.72460311709348</v>
      </c>
    </row>
    <row r="454" spans="1:7" ht="47.25" x14ac:dyDescent="0.25">
      <c r="A454" s="12" t="s">
        <v>874</v>
      </c>
      <c r="B454" s="13" t="s">
        <v>873</v>
      </c>
      <c r="C454" s="14">
        <v>82992492.140000001</v>
      </c>
      <c r="D454" s="14">
        <v>349989400</v>
      </c>
      <c r="E454" s="14">
        <v>62845735.289999999</v>
      </c>
      <c r="F454" s="3">
        <f t="shared" si="16"/>
        <v>17.956468193036702</v>
      </c>
      <c r="G454" s="3">
        <f t="shared" si="17"/>
        <v>75.72460311709348</v>
      </c>
    </row>
    <row r="455" spans="1:7" ht="94.5" x14ac:dyDescent="0.25">
      <c r="A455" s="12" t="s">
        <v>876</v>
      </c>
      <c r="B455" s="13" t="s">
        <v>875</v>
      </c>
      <c r="C455" s="14">
        <v>119919568.97</v>
      </c>
      <c r="D455" s="14">
        <v>496366400</v>
      </c>
      <c r="E455" s="14">
        <v>112235195.16</v>
      </c>
      <c r="F455" s="3">
        <f t="shared" si="16"/>
        <v>22.61136030964223</v>
      </c>
      <c r="G455" s="3">
        <f t="shared" si="17"/>
        <v>93.592060181668614</v>
      </c>
    </row>
    <row r="456" spans="1:7" ht="94.5" x14ac:dyDescent="0.25">
      <c r="A456" s="12" t="s">
        <v>878</v>
      </c>
      <c r="B456" s="13" t="s">
        <v>877</v>
      </c>
      <c r="C456" s="14">
        <v>119919568.97</v>
      </c>
      <c r="D456" s="14">
        <v>496366400</v>
      </c>
      <c r="E456" s="14">
        <v>112235195.16</v>
      </c>
      <c r="F456" s="3">
        <f t="shared" si="16"/>
        <v>22.61136030964223</v>
      </c>
      <c r="G456" s="3">
        <f t="shared" si="17"/>
        <v>93.592060181668614</v>
      </c>
    </row>
    <row r="457" spans="1:7" ht="31.5" x14ac:dyDescent="0.25">
      <c r="A457" s="12" t="s">
        <v>1000</v>
      </c>
      <c r="B457" s="13" t="s">
        <v>999</v>
      </c>
      <c r="C457" s="14">
        <v>1957752</v>
      </c>
      <c r="D457" s="14">
        <v>0</v>
      </c>
      <c r="E457" s="14">
        <v>0</v>
      </c>
      <c r="F457" s="3"/>
      <c r="G457" s="3">
        <f t="shared" si="17"/>
        <v>0</v>
      </c>
    </row>
    <row r="458" spans="1:7" ht="47.25" x14ac:dyDescent="0.25">
      <c r="A458" s="12" t="s">
        <v>1002</v>
      </c>
      <c r="B458" s="13" t="s">
        <v>1001</v>
      </c>
      <c r="C458" s="14">
        <v>1957752</v>
      </c>
      <c r="D458" s="14">
        <v>0</v>
      </c>
      <c r="E458" s="14">
        <v>0</v>
      </c>
      <c r="F458" s="3"/>
      <c r="G458" s="3">
        <f t="shared" si="17"/>
        <v>0</v>
      </c>
    </row>
    <row r="459" spans="1:7" ht="47.25" x14ac:dyDescent="0.25">
      <c r="A459" s="12" t="s">
        <v>880</v>
      </c>
      <c r="B459" s="13" t="s">
        <v>879</v>
      </c>
      <c r="C459" s="14">
        <v>0</v>
      </c>
      <c r="D459" s="14">
        <v>0</v>
      </c>
      <c r="E459" s="14">
        <v>2201807.38</v>
      </c>
      <c r="F459" s="3"/>
      <c r="G459" s="3"/>
    </row>
    <row r="460" spans="1:7" ht="63" x14ac:dyDescent="0.25">
      <c r="A460" s="12" t="s">
        <v>882</v>
      </c>
      <c r="B460" s="13" t="s">
        <v>881</v>
      </c>
      <c r="C460" s="14">
        <v>0</v>
      </c>
      <c r="D460" s="14">
        <v>0</v>
      </c>
      <c r="E460" s="14">
        <v>2201807.38</v>
      </c>
      <c r="F460" s="3"/>
      <c r="G460" s="3"/>
    </row>
    <row r="461" spans="1:7" ht="31.5" x14ac:dyDescent="0.25">
      <c r="A461" s="12" t="s">
        <v>884</v>
      </c>
      <c r="B461" s="13" t="s">
        <v>883</v>
      </c>
      <c r="C461" s="14">
        <v>16347764.18</v>
      </c>
      <c r="D461" s="14">
        <v>129374700</v>
      </c>
      <c r="E461" s="14">
        <v>19616843.010000002</v>
      </c>
      <c r="F461" s="3">
        <f t="shared" si="16"/>
        <v>15.162812365941718</v>
      </c>
      <c r="G461" s="3">
        <f t="shared" si="17"/>
        <v>119.9971004842327</v>
      </c>
    </row>
    <row r="462" spans="1:7" x14ac:dyDescent="0.25">
      <c r="A462" s="12" t="s">
        <v>886</v>
      </c>
      <c r="B462" s="13" t="s">
        <v>885</v>
      </c>
      <c r="C462" s="14">
        <v>45697240.609999999</v>
      </c>
      <c r="D462" s="14">
        <v>95068184</v>
      </c>
      <c r="E462" s="14">
        <v>80994279.340000004</v>
      </c>
      <c r="F462" s="3">
        <f t="shared" si="16"/>
        <v>85.195988744246975</v>
      </c>
      <c r="G462" s="3">
        <f t="shared" si="17"/>
        <v>177.24107245608153</v>
      </c>
    </row>
    <row r="463" spans="1:7" ht="47.25" x14ac:dyDescent="0.25">
      <c r="A463" s="12" t="s">
        <v>1004</v>
      </c>
      <c r="B463" s="13" t="s">
        <v>1003</v>
      </c>
      <c r="C463" s="14">
        <v>500000</v>
      </c>
      <c r="D463" s="14">
        <v>0</v>
      </c>
      <c r="E463" s="14">
        <v>0</v>
      </c>
      <c r="F463" s="3"/>
      <c r="G463" s="3">
        <f t="shared" si="17"/>
        <v>0</v>
      </c>
    </row>
    <row r="464" spans="1:7" ht="47.25" x14ac:dyDescent="0.25">
      <c r="A464" s="12" t="s">
        <v>888</v>
      </c>
      <c r="B464" s="13" t="s">
        <v>887</v>
      </c>
      <c r="C464" s="14">
        <v>873821.28</v>
      </c>
      <c r="D464" s="14">
        <v>7783200</v>
      </c>
      <c r="E464" s="14">
        <v>1670369.79</v>
      </c>
      <c r="F464" s="3">
        <f t="shared" si="16"/>
        <v>21.461221477027443</v>
      </c>
      <c r="G464" s="3">
        <f t="shared" si="17"/>
        <v>191.15691368834598</v>
      </c>
    </row>
    <row r="465" spans="1:7" ht="47.25" x14ac:dyDescent="0.25">
      <c r="A465" s="12" t="s">
        <v>890</v>
      </c>
      <c r="B465" s="13" t="s">
        <v>889</v>
      </c>
      <c r="C465" s="14">
        <v>873821.28</v>
      </c>
      <c r="D465" s="14">
        <v>7783200</v>
      </c>
      <c r="E465" s="14">
        <v>1670369.79</v>
      </c>
      <c r="F465" s="3">
        <f t="shared" si="16"/>
        <v>21.461221477027443</v>
      </c>
      <c r="G465" s="3">
        <f t="shared" si="17"/>
        <v>191.15691368834598</v>
      </c>
    </row>
    <row r="466" spans="1:7" ht="47.25" x14ac:dyDescent="0.25">
      <c r="A466" s="12" t="s">
        <v>892</v>
      </c>
      <c r="B466" s="13" t="s">
        <v>891</v>
      </c>
      <c r="C466" s="14">
        <v>548114.32999999996</v>
      </c>
      <c r="D466" s="14">
        <v>3093584</v>
      </c>
      <c r="E466" s="14">
        <v>926146.55</v>
      </c>
      <c r="F466" s="3">
        <f t="shared" si="16"/>
        <v>29.937656452839168</v>
      </c>
      <c r="G466" s="3">
        <f t="shared" si="17"/>
        <v>168.96959253008404</v>
      </c>
    </row>
    <row r="467" spans="1:7" ht="47.25" x14ac:dyDescent="0.25">
      <c r="A467" s="12" t="s">
        <v>894</v>
      </c>
      <c r="B467" s="13" t="s">
        <v>893</v>
      </c>
      <c r="C467" s="14">
        <v>548114.32999999996</v>
      </c>
      <c r="D467" s="14">
        <v>3093584</v>
      </c>
      <c r="E467" s="14">
        <v>926146.55</v>
      </c>
      <c r="F467" s="3">
        <f t="shared" si="16"/>
        <v>29.937656452839168</v>
      </c>
      <c r="G467" s="3">
        <f t="shared" si="17"/>
        <v>168.96959253008404</v>
      </c>
    </row>
    <row r="468" spans="1:7" ht="47.25" x14ac:dyDescent="0.25">
      <c r="A468" s="12" t="s">
        <v>896</v>
      </c>
      <c r="B468" s="13" t="s">
        <v>895</v>
      </c>
      <c r="C468" s="14">
        <v>43775305</v>
      </c>
      <c r="D468" s="14">
        <v>84191400</v>
      </c>
      <c r="E468" s="14">
        <v>71054463</v>
      </c>
      <c r="F468" s="3">
        <f t="shared" si="16"/>
        <v>84.396343331979267</v>
      </c>
      <c r="G468" s="3">
        <f t="shared" si="17"/>
        <v>162.31631738488173</v>
      </c>
    </row>
    <row r="469" spans="1:7" ht="47.25" x14ac:dyDescent="0.25">
      <c r="A469" s="12" t="s">
        <v>898</v>
      </c>
      <c r="B469" s="13" t="s">
        <v>897</v>
      </c>
      <c r="C469" s="14">
        <v>43775305</v>
      </c>
      <c r="D469" s="14">
        <v>84191400</v>
      </c>
      <c r="E469" s="14">
        <v>71054463</v>
      </c>
      <c r="F469" s="3">
        <f t="shared" si="16"/>
        <v>84.396343331979267</v>
      </c>
      <c r="G469" s="3">
        <f t="shared" si="17"/>
        <v>162.31631738488173</v>
      </c>
    </row>
    <row r="470" spans="1:7" ht="31.5" x14ac:dyDescent="0.25">
      <c r="A470" s="12" t="s">
        <v>900</v>
      </c>
      <c r="B470" s="13" t="s">
        <v>899</v>
      </c>
      <c r="C470" s="14">
        <v>0</v>
      </c>
      <c r="D470" s="14">
        <v>0</v>
      </c>
      <c r="E470" s="14">
        <v>7343300</v>
      </c>
      <c r="F470" s="3"/>
      <c r="G470" s="3"/>
    </row>
    <row r="471" spans="1:7" ht="47.25" x14ac:dyDescent="0.25">
      <c r="A471" s="12" t="s">
        <v>902</v>
      </c>
      <c r="B471" s="13" t="s">
        <v>901</v>
      </c>
      <c r="C471" s="14">
        <v>0</v>
      </c>
      <c r="D471" s="14">
        <v>0</v>
      </c>
      <c r="E471" s="14">
        <v>7343300</v>
      </c>
      <c r="F471" s="3"/>
      <c r="G471" s="3"/>
    </row>
    <row r="472" spans="1:7" ht="31.5" x14ac:dyDescent="0.25">
      <c r="A472" s="16" t="s">
        <v>904</v>
      </c>
      <c r="B472" s="17" t="s">
        <v>903</v>
      </c>
      <c r="C472" s="15">
        <v>0</v>
      </c>
      <c r="D472" s="15">
        <v>860409</v>
      </c>
      <c r="E472" s="15">
        <v>0</v>
      </c>
      <c r="F472" s="4">
        <f t="shared" si="16"/>
        <v>0</v>
      </c>
      <c r="G472" s="4"/>
    </row>
    <row r="473" spans="1:7" ht="31.5" x14ac:dyDescent="0.25">
      <c r="A473" s="12" t="s">
        <v>906</v>
      </c>
      <c r="B473" s="13" t="s">
        <v>905</v>
      </c>
      <c r="C473" s="14">
        <v>0</v>
      </c>
      <c r="D473" s="14">
        <v>860409</v>
      </c>
      <c r="E473" s="14">
        <v>0</v>
      </c>
      <c r="F473" s="3">
        <f t="shared" si="16"/>
        <v>0</v>
      </c>
      <c r="G473" s="3"/>
    </row>
    <row r="474" spans="1:7" ht="31.5" x14ac:dyDescent="0.25">
      <c r="A474" s="12" t="s">
        <v>908</v>
      </c>
      <c r="B474" s="13" t="s">
        <v>907</v>
      </c>
      <c r="C474" s="14">
        <v>0</v>
      </c>
      <c r="D474" s="14">
        <v>860409</v>
      </c>
      <c r="E474" s="14">
        <v>0</v>
      </c>
      <c r="F474" s="3">
        <f t="shared" si="16"/>
        <v>0</v>
      </c>
      <c r="G474" s="3"/>
    </row>
    <row r="475" spans="1:7" x14ac:dyDescent="0.25">
      <c r="A475" s="16" t="s">
        <v>910</v>
      </c>
      <c r="B475" s="17" t="s">
        <v>909</v>
      </c>
      <c r="C475" s="15">
        <v>3490746.85</v>
      </c>
      <c r="D475" s="15">
        <v>4942812</v>
      </c>
      <c r="E475" s="15">
        <v>1137730.53</v>
      </c>
      <c r="F475" s="4">
        <f t="shared" si="16"/>
        <v>23.017879903180617</v>
      </c>
      <c r="G475" s="4">
        <f t="shared" si="17"/>
        <v>32.592753897350072</v>
      </c>
    </row>
    <row r="476" spans="1:7" x14ac:dyDescent="0.25">
      <c r="A476" s="12" t="s">
        <v>912</v>
      </c>
      <c r="B476" s="13" t="s">
        <v>911</v>
      </c>
      <c r="C476" s="14">
        <v>1102104.8400000001</v>
      </c>
      <c r="D476" s="14">
        <v>0</v>
      </c>
      <c r="E476" s="14">
        <v>-197424.08</v>
      </c>
      <c r="F476" s="3"/>
      <c r="G476" s="3">
        <f t="shared" si="17"/>
        <v>-17.91336657227637</v>
      </c>
    </row>
    <row r="477" spans="1:7" x14ac:dyDescent="0.25">
      <c r="A477" s="12" t="s">
        <v>913</v>
      </c>
      <c r="B477" s="13" t="s">
        <v>911</v>
      </c>
      <c r="C477" s="14">
        <v>1102104.8400000001</v>
      </c>
      <c r="D477" s="14">
        <v>0</v>
      </c>
      <c r="E477" s="14">
        <v>-197424.08</v>
      </c>
      <c r="F477" s="3"/>
      <c r="G477" s="3">
        <f t="shared" si="17"/>
        <v>-17.91336657227637</v>
      </c>
    </row>
    <row r="478" spans="1:7" ht="31.5" x14ac:dyDescent="0.25">
      <c r="A478" s="12" t="s">
        <v>915</v>
      </c>
      <c r="B478" s="13" t="s">
        <v>914</v>
      </c>
      <c r="C478" s="14">
        <v>742892.27</v>
      </c>
      <c r="D478" s="14">
        <v>2640012</v>
      </c>
      <c r="E478" s="14">
        <v>763257</v>
      </c>
      <c r="F478" s="3">
        <f t="shared" si="16"/>
        <v>28.911118585824607</v>
      </c>
      <c r="G478" s="3">
        <f t="shared" si="17"/>
        <v>102.74127633606955</v>
      </c>
    </row>
    <row r="479" spans="1:7" ht="31.5" x14ac:dyDescent="0.25">
      <c r="A479" s="12" t="s">
        <v>917</v>
      </c>
      <c r="B479" s="13" t="s">
        <v>916</v>
      </c>
      <c r="C479" s="14">
        <v>783650.11</v>
      </c>
      <c r="D479" s="14">
        <v>1100000</v>
      </c>
      <c r="E479" s="14">
        <v>197353.61</v>
      </c>
      <c r="F479" s="3">
        <f t="shared" si="16"/>
        <v>17.941237272727271</v>
      </c>
      <c r="G479" s="3">
        <f t="shared" si="17"/>
        <v>25.183893612928859</v>
      </c>
    </row>
    <row r="480" spans="1:7" ht="31.5" x14ac:dyDescent="0.25">
      <c r="A480" s="12" t="s">
        <v>919</v>
      </c>
      <c r="B480" s="13" t="s">
        <v>918</v>
      </c>
      <c r="C480" s="14">
        <v>862099.63</v>
      </c>
      <c r="D480" s="14">
        <v>1202800</v>
      </c>
      <c r="E480" s="14">
        <v>374544</v>
      </c>
      <c r="F480" s="3">
        <f t="shared" si="16"/>
        <v>31.139341536415031</v>
      </c>
      <c r="G480" s="3">
        <f t="shared" si="17"/>
        <v>43.445558606723914</v>
      </c>
    </row>
    <row r="481" spans="1:7" ht="47.25" x14ac:dyDescent="0.25">
      <c r="A481" s="12" t="s">
        <v>923</v>
      </c>
      <c r="B481" s="13" t="s">
        <v>922</v>
      </c>
      <c r="C481" s="14">
        <v>103652.05</v>
      </c>
      <c r="D481" s="14">
        <v>0</v>
      </c>
      <c r="E481" s="14">
        <v>0</v>
      </c>
      <c r="F481" s="3"/>
      <c r="G481" s="3">
        <f t="shared" si="17"/>
        <v>0</v>
      </c>
    </row>
    <row r="482" spans="1:7" ht="47.25" x14ac:dyDescent="0.25">
      <c r="A482" s="12" t="s">
        <v>921</v>
      </c>
      <c r="B482" s="13" t="s">
        <v>920</v>
      </c>
      <c r="C482" s="14">
        <v>0</v>
      </c>
      <c r="D482" s="14">
        <v>0</v>
      </c>
      <c r="E482" s="14">
        <v>30000</v>
      </c>
      <c r="F482" s="3"/>
      <c r="G482" s="3"/>
    </row>
    <row r="483" spans="1:7" ht="47.25" x14ac:dyDescent="0.25">
      <c r="A483" s="12" t="s">
        <v>923</v>
      </c>
      <c r="B483" s="13" t="s">
        <v>922</v>
      </c>
      <c r="C483" s="14">
        <v>0</v>
      </c>
      <c r="D483" s="14">
        <v>7000</v>
      </c>
      <c r="E483" s="14">
        <v>8150</v>
      </c>
      <c r="F483" s="3">
        <f t="shared" si="16"/>
        <v>116.42857142857143</v>
      </c>
      <c r="G483" s="3"/>
    </row>
    <row r="484" spans="1:7" ht="31.5" x14ac:dyDescent="0.25">
      <c r="A484" s="12" t="s">
        <v>924</v>
      </c>
      <c r="B484" s="13" t="s">
        <v>914</v>
      </c>
      <c r="C484" s="14">
        <v>742892.27</v>
      </c>
      <c r="D484" s="14">
        <v>2640012</v>
      </c>
      <c r="E484" s="14">
        <v>733257</v>
      </c>
      <c r="F484" s="3">
        <f t="shared" si="16"/>
        <v>27.77476011472675</v>
      </c>
      <c r="G484" s="3">
        <f t="shared" si="17"/>
        <v>98.703005753445254</v>
      </c>
    </row>
    <row r="485" spans="1:7" ht="31.5" x14ac:dyDescent="0.25">
      <c r="A485" s="12" t="s">
        <v>925</v>
      </c>
      <c r="B485" s="13" t="s">
        <v>916</v>
      </c>
      <c r="C485" s="14">
        <v>679998.06</v>
      </c>
      <c r="D485" s="14">
        <v>1093000</v>
      </c>
      <c r="E485" s="14">
        <v>189203.61</v>
      </c>
      <c r="F485" s="3">
        <f t="shared" si="16"/>
        <v>17.310485818847209</v>
      </c>
      <c r="G485" s="3">
        <f t="shared" si="17"/>
        <v>27.824139674751418</v>
      </c>
    </row>
    <row r="486" spans="1:7" ht="31.5" x14ac:dyDescent="0.25">
      <c r="A486" s="12" t="s">
        <v>926</v>
      </c>
      <c r="B486" s="13" t="s">
        <v>918</v>
      </c>
      <c r="C486" s="14">
        <v>862099.63</v>
      </c>
      <c r="D486" s="14">
        <v>1202800</v>
      </c>
      <c r="E486" s="14">
        <v>374544</v>
      </c>
      <c r="F486" s="3">
        <f t="shared" si="16"/>
        <v>31.139341536415031</v>
      </c>
      <c r="G486" s="3">
        <f t="shared" si="17"/>
        <v>43.445558606723914</v>
      </c>
    </row>
    <row r="487" spans="1:7" ht="94.5" x14ac:dyDescent="0.25">
      <c r="A487" s="16" t="s">
        <v>928</v>
      </c>
      <c r="B487" s="17" t="s">
        <v>927</v>
      </c>
      <c r="C487" s="15">
        <v>169799122.56</v>
      </c>
      <c r="D487" s="15">
        <v>0</v>
      </c>
      <c r="E487" s="15">
        <v>22141722.690000001</v>
      </c>
      <c r="F487" s="4"/>
      <c r="G487" s="4">
        <f t="shared" si="17"/>
        <v>13.039951182419115</v>
      </c>
    </row>
    <row r="488" spans="1:7" ht="31.5" x14ac:dyDescent="0.25">
      <c r="A488" s="12" t="s">
        <v>930</v>
      </c>
      <c r="B488" s="13" t="s">
        <v>929</v>
      </c>
      <c r="C488" s="14">
        <v>169799122.56</v>
      </c>
      <c r="D488" s="14">
        <v>0</v>
      </c>
      <c r="E488" s="14">
        <v>22141722.690000001</v>
      </c>
      <c r="F488" s="3"/>
      <c r="G488" s="3">
        <f t="shared" si="17"/>
        <v>13.039951182419115</v>
      </c>
    </row>
    <row r="489" spans="1:7" ht="31.5" x14ac:dyDescent="0.25">
      <c r="A489" s="12" t="s">
        <v>932</v>
      </c>
      <c r="B489" s="13" t="s">
        <v>931</v>
      </c>
      <c r="C489" s="14">
        <v>169777335.94</v>
      </c>
      <c r="D489" s="14">
        <v>0</v>
      </c>
      <c r="E489" s="14">
        <v>22141722.690000001</v>
      </c>
      <c r="F489" s="3"/>
      <c r="G489" s="3">
        <f t="shared" si="17"/>
        <v>13.041624529804718</v>
      </c>
    </row>
    <row r="490" spans="1:7" ht="31.5" x14ac:dyDescent="0.25">
      <c r="A490" s="12" t="s">
        <v>934</v>
      </c>
      <c r="B490" s="13" t="s">
        <v>933</v>
      </c>
      <c r="C490" s="14">
        <v>169749230.68000001</v>
      </c>
      <c r="D490" s="14">
        <v>0</v>
      </c>
      <c r="E490" s="14">
        <v>312223.83</v>
      </c>
      <c r="F490" s="3"/>
      <c r="G490" s="3">
        <f t="shared" si="17"/>
        <v>0.18393239766051353</v>
      </c>
    </row>
    <row r="491" spans="1:7" ht="31.5" x14ac:dyDescent="0.25">
      <c r="A491" s="12" t="s">
        <v>936</v>
      </c>
      <c r="B491" s="13" t="s">
        <v>935</v>
      </c>
      <c r="C491" s="14">
        <v>28079.32</v>
      </c>
      <c r="D491" s="14">
        <v>0</v>
      </c>
      <c r="E491" s="14">
        <v>2262743.7999999998</v>
      </c>
      <c r="F491" s="3"/>
      <c r="G491" s="3">
        <f t="shared" si="17"/>
        <v>8058.399562382564</v>
      </c>
    </row>
    <row r="492" spans="1:7" ht="31.5" x14ac:dyDescent="0.25">
      <c r="A492" s="12" t="s">
        <v>938</v>
      </c>
      <c r="B492" s="13" t="s">
        <v>937</v>
      </c>
      <c r="C492" s="14">
        <v>25.94</v>
      </c>
      <c r="D492" s="14">
        <v>0</v>
      </c>
      <c r="E492" s="14">
        <v>19566755.059999999</v>
      </c>
      <c r="F492" s="3"/>
      <c r="G492" s="3">
        <f t="shared" si="17"/>
        <v>75430821.356977627</v>
      </c>
    </row>
    <row r="493" spans="1:7" ht="31.5" x14ac:dyDescent="0.25">
      <c r="A493" s="12" t="s">
        <v>1006</v>
      </c>
      <c r="B493" s="13" t="s">
        <v>1005</v>
      </c>
      <c r="C493" s="14">
        <v>19592.88</v>
      </c>
      <c r="D493" s="14">
        <v>0</v>
      </c>
      <c r="E493" s="14">
        <v>0</v>
      </c>
      <c r="F493" s="3"/>
      <c r="G493" s="3">
        <f t="shared" si="17"/>
        <v>0</v>
      </c>
    </row>
    <row r="494" spans="1:7" ht="31.5" x14ac:dyDescent="0.25">
      <c r="A494" s="12" t="s">
        <v>1008</v>
      </c>
      <c r="B494" s="13" t="s">
        <v>1007</v>
      </c>
      <c r="C494" s="14">
        <v>19592.88</v>
      </c>
      <c r="D494" s="14">
        <v>0</v>
      </c>
      <c r="E494" s="14">
        <v>0</v>
      </c>
      <c r="F494" s="3"/>
      <c r="G494" s="3">
        <f t="shared" si="17"/>
        <v>0</v>
      </c>
    </row>
    <row r="495" spans="1:7" ht="31.5" x14ac:dyDescent="0.25">
      <c r="A495" s="12" t="s">
        <v>1010</v>
      </c>
      <c r="B495" s="13" t="s">
        <v>1009</v>
      </c>
      <c r="C495" s="14">
        <v>2193.7399999999998</v>
      </c>
      <c r="D495" s="14">
        <v>0</v>
      </c>
      <c r="E495" s="14">
        <v>0</v>
      </c>
      <c r="F495" s="3"/>
      <c r="G495" s="3">
        <f t="shared" si="17"/>
        <v>0</v>
      </c>
    </row>
    <row r="496" spans="1:7" ht="31.5" x14ac:dyDescent="0.25">
      <c r="A496" s="12" t="s">
        <v>1012</v>
      </c>
      <c r="B496" s="13" t="s">
        <v>1011</v>
      </c>
      <c r="C496" s="14">
        <v>2193.7399999999998</v>
      </c>
      <c r="D496" s="14">
        <v>0</v>
      </c>
      <c r="E496" s="14">
        <v>0</v>
      </c>
      <c r="F496" s="3"/>
      <c r="G496" s="3">
        <f t="shared" si="17"/>
        <v>0</v>
      </c>
    </row>
    <row r="497" spans="1:7" ht="47.25" x14ac:dyDescent="0.25">
      <c r="A497" s="16" t="s">
        <v>940</v>
      </c>
      <c r="B497" s="17" t="s">
        <v>939</v>
      </c>
      <c r="C497" s="15">
        <v>-438955379.35000002</v>
      </c>
      <c r="D497" s="15">
        <v>-38305.85</v>
      </c>
      <c r="E497" s="15">
        <v>-5802276.0999999996</v>
      </c>
      <c r="F497" s="4">
        <f t="shared" si="16"/>
        <v>15147.232341796356</v>
      </c>
      <c r="G497" s="4">
        <f t="shared" si="17"/>
        <v>1.3218373376792742</v>
      </c>
    </row>
    <row r="498" spans="1:7" ht="47.25" x14ac:dyDescent="0.25">
      <c r="A498" s="12" t="s">
        <v>942</v>
      </c>
      <c r="B498" s="13" t="s">
        <v>941</v>
      </c>
      <c r="C498" s="14">
        <v>-438955379.35000002</v>
      </c>
      <c r="D498" s="14">
        <v>0</v>
      </c>
      <c r="E498" s="14">
        <v>-5802276.0999999996</v>
      </c>
      <c r="F498" s="3"/>
      <c r="G498" s="3">
        <f t="shared" si="17"/>
        <v>1.3218373376792742</v>
      </c>
    </row>
    <row r="499" spans="1:7" ht="47.25" x14ac:dyDescent="0.25">
      <c r="A499" s="12" t="s">
        <v>944</v>
      </c>
      <c r="B499" s="13" t="s">
        <v>943</v>
      </c>
      <c r="C499" s="14">
        <v>0</v>
      </c>
      <c r="D499" s="14">
        <v>-6596.29</v>
      </c>
      <c r="E499" s="14">
        <v>0</v>
      </c>
      <c r="F499" s="3">
        <f t="shared" si="16"/>
        <v>0</v>
      </c>
      <c r="G499" s="3"/>
    </row>
    <row r="500" spans="1:7" ht="47.25" x14ac:dyDescent="0.25">
      <c r="A500" s="12" t="s">
        <v>946</v>
      </c>
      <c r="B500" s="13" t="s">
        <v>945</v>
      </c>
      <c r="C500" s="14">
        <v>0</v>
      </c>
      <c r="D500" s="14">
        <v>-31709.56</v>
      </c>
      <c r="E500" s="14">
        <v>0</v>
      </c>
      <c r="F500" s="3">
        <f t="shared" si="16"/>
        <v>0</v>
      </c>
      <c r="G500" s="3"/>
    </row>
    <row r="501" spans="1:7" ht="47.25" x14ac:dyDescent="0.25">
      <c r="A501" s="12" t="s">
        <v>1014</v>
      </c>
      <c r="B501" s="13" t="s">
        <v>1013</v>
      </c>
      <c r="C501" s="14">
        <v>-163203000</v>
      </c>
      <c r="D501" s="14">
        <v>0</v>
      </c>
      <c r="E501" s="14">
        <v>0</v>
      </c>
      <c r="F501" s="3"/>
      <c r="G501" s="3">
        <f t="shared" si="17"/>
        <v>0</v>
      </c>
    </row>
    <row r="502" spans="1:7" ht="63" x14ac:dyDescent="0.25">
      <c r="A502" s="12" t="s">
        <v>948</v>
      </c>
      <c r="B502" s="13" t="s">
        <v>947</v>
      </c>
      <c r="C502" s="14">
        <v>-30000</v>
      </c>
      <c r="D502" s="14">
        <v>0</v>
      </c>
      <c r="E502" s="14">
        <v>-51849.84</v>
      </c>
      <c r="F502" s="3"/>
      <c r="G502" s="3">
        <f t="shared" si="17"/>
        <v>172.83279999999999</v>
      </c>
    </row>
    <row r="503" spans="1:7" ht="47.25" x14ac:dyDescent="0.25">
      <c r="A503" s="12" t="s">
        <v>950</v>
      </c>
      <c r="B503" s="13" t="s">
        <v>949</v>
      </c>
      <c r="C503" s="14">
        <v>-150000</v>
      </c>
      <c r="D503" s="14">
        <v>0</v>
      </c>
      <c r="E503" s="14">
        <v>-20000</v>
      </c>
      <c r="F503" s="3"/>
      <c r="G503" s="3">
        <f t="shared" si="17"/>
        <v>13.333333333333334</v>
      </c>
    </row>
    <row r="504" spans="1:7" ht="47.25" x14ac:dyDescent="0.25">
      <c r="A504" s="12" t="s">
        <v>1016</v>
      </c>
      <c r="B504" s="13" t="s">
        <v>1015</v>
      </c>
      <c r="C504" s="14">
        <v>-14900</v>
      </c>
      <c r="D504" s="14">
        <v>0</v>
      </c>
      <c r="E504" s="14">
        <v>0</v>
      </c>
      <c r="F504" s="3"/>
      <c r="G504" s="3">
        <f t="shared" si="17"/>
        <v>0</v>
      </c>
    </row>
    <row r="505" spans="1:7" ht="63" x14ac:dyDescent="0.25">
      <c r="A505" s="12" t="s">
        <v>1018</v>
      </c>
      <c r="B505" s="13" t="s">
        <v>1017</v>
      </c>
      <c r="C505" s="14">
        <v>-429488.9</v>
      </c>
      <c r="D505" s="14">
        <v>0</v>
      </c>
      <c r="E505" s="14">
        <v>0</v>
      </c>
      <c r="F505" s="3"/>
      <c r="G505" s="3">
        <f t="shared" si="17"/>
        <v>0</v>
      </c>
    </row>
    <row r="506" spans="1:7" ht="47.25" x14ac:dyDescent="0.25">
      <c r="A506" s="12" t="s">
        <v>1020</v>
      </c>
      <c r="B506" s="13" t="s">
        <v>1019</v>
      </c>
      <c r="C506" s="14">
        <v>-30470.39</v>
      </c>
      <c r="D506" s="14">
        <v>0</v>
      </c>
      <c r="E506" s="14">
        <v>0</v>
      </c>
      <c r="F506" s="3"/>
      <c r="G506" s="3">
        <f t="shared" si="17"/>
        <v>0</v>
      </c>
    </row>
    <row r="507" spans="1:7" ht="31.5" x14ac:dyDescent="0.25">
      <c r="A507" s="12" t="s">
        <v>952</v>
      </c>
      <c r="B507" s="13" t="s">
        <v>951</v>
      </c>
      <c r="C507" s="14">
        <v>-1171408.72</v>
      </c>
      <c r="D507" s="14">
        <v>0</v>
      </c>
      <c r="E507" s="14">
        <v>-117655.8</v>
      </c>
      <c r="F507" s="3"/>
      <c r="G507" s="3">
        <f t="shared" si="17"/>
        <v>10.043958013220186</v>
      </c>
    </row>
    <row r="508" spans="1:7" ht="47.25" x14ac:dyDescent="0.25">
      <c r="A508" s="12" t="s">
        <v>954</v>
      </c>
      <c r="B508" s="13" t="s">
        <v>953</v>
      </c>
      <c r="C508" s="14">
        <v>-62000</v>
      </c>
      <c r="D508" s="14">
        <v>0</v>
      </c>
      <c r="E508" s="14">
        <v>-504.86</v>
      </c>
      <c r="F508" s="3"/>
      <c r="G508" s="3">
        <f t="shared" si="17"/>
        <v>0.81429032258064515</v>
      </c>
    </row>
    <row r="509" spans="1:7" ht="63" x14ac:dyDescent="0.25">
      <c r="A509" s="12" t="s">
        <v>956</v>
      </c>
      <c r="B509" s="13" t="s">
        <v>955</v>
      </c>
      <c r="C509" s="14">
        <v>0</v>
      </c>
      <c r="D509" s="14">
        <v>0</v>
      </c>
      <c r="E509" s="14">
        <v>-1960.6</v>
      </c>
      <c r="F509" s="3"/>
      <c r="G509" s="3"/>
    </row>
    <row r="510" spans="1:7" ht="63" x14ac:dyDescent="0.25">
      <c r="A510" s="12" t="s">
        <v>958</v>
      </c>
      <c r="B510" s="13" t="s">
        <v>957</v>
      </c>
      <c r="C510" s="14">
        <v>-1369716.7</v>
      </c>
      <c r="D510" s="14">
        <v>0</v>
      </c>
      <c r="E510" s="14">
        <v>-1880139.72</v>
      </c>
      <c r="F510" s="3"/>
      <c r="G510" s="3">
        <f t="shared" si="17"/>
        <v>137.26486068250463</v>
      </c>
    </row>
    <row r="511" spans="1:7" ht="47.25" x14ac:dyDescent="0.25">
      <c r="A511" s="12" t="s">
        <v>960</v>
      </c>
      <c r="B511" s="13" t="s">
        <v>959</v>
      </c>
      <c r="C511" s="14">
        <v>0</v>
      </c>
      <c r="D511" s="14">
        <v>0</v>
      </c>
      <c r="E511" s="14">
        <v>0</v>
      </c>
      <c r="F511" s="3"/>
      <c r="G511" s="3"/>
    </row>
    <row r="512" spans="1:7" ht="63" x14ac:dyDescent="0.25">
      <c r="A512" s="12" t="s">
        <v>962</v>
      </c>
      <c r="B512" s="13" t="s">
        <v>961</v>
      </c>
      <c r="C512" s="14">
        <v>-76071.759999999995</v>
      </c>
      <c r="D512" s="14">
        <v>0</v>
      </c>
      <c r="E512" s="14">
        <v>-12954.33</v>
      </c>
      <c r="F512" s="3"/>
      <c r="G512" s="3">
        <f t="shared" si="17"/>
        <v>17.029092004707135</v>
      </c>
    </row>
    <row r="513" spans="1:7" ht="63" x14ac:dyDescent="0.25">
      <c r="A513" s="12" t="s">
        <v>1022</v>
      </c>
      <c r="B513" s="13" t="s">
        <v>1021</v>
      </c>
      <c r="C513" s="14">
        <v>-3375</v>
      </c>
      <c r="D513" s="14">
        <v>0</v>
      </c>
      <c r="E513" s="14">
        <v>0</v>
      </c>
      <c r="F513" s="3"/>
      <c r="G513" s="3">
        <f t="shared" si="17"/>
        <v>0</v>
      </c>
    </row>
    <row r="514" spans="1:7" ht="63" x14ac:dyDescent="0.25">
      <c r="A514" s="12" t="s">
        <v>1024</v>
      </c>
      <c r="B514" s="13" t="s">
        <v>1023</v>
      </c>
      <c r="C514" s="14">
        <v>-5400</v>
      </c>
      <c r="D514" s="14">
        <v>0</v>
      </c>
      <c r="E514" s="14">
        <v>0</v>
      </c>
      <c r="F514" s="3"/>
      <c r="G514" s="3">
        <f t="shared" ref="G514:G523" si="18">E514/C514*100</f>
        <v>0</v>
      </c>
    </row>
    <row r="515" spans="1:7" ht="63" x14ac:dyDescent="0.25">
      <c r="A515" s="12" t="s">
        <v>1026</v>
      </c>
      <c r="B515" s="13" t="s">
        <v>1025</v>
      </c>
      <c r="C515" s="14">
        <v>-5353.08</v>
      </c>
      <c r="D515" s="14">
        <v>0</v>
      </c>
      <c r="E515" s="14">
        <v>0</v>
      </c>
      <c r="F515" s="3"/>
      <c r="G515" s="3">
        <f t="shared" si="18"/>
        <v>0</v>
      </c>
    </row>
    <row r="516" spans="1:7" ht="47.25" x14ac:dyDescent="0.25">
      <c r="A516" s="12" t="s">
        <v>964</v>
      </c>
      <c r="B516" s="13" t="s">
        <v>963</v>
      </c>
      <c r="C516" s="14">
        <v>-745</v>
      </c>
      <c r="D516" s="14">
        <v>0</v>
      </c>
      <c r="E516" s="14">
        <v>-275572</v>
      </c>
      <c r="F516" s="3"/>
      <c r="G516" s="3">
        <f t="shared" si="18"/>
        <v>36989.530201342277</v>
      </c>
    </row>
    <row r="517" spans="1:7" ht="47.25" x14ac:dyDescent="0.25">
      <c r="A517" s="12" t="s">
        <v>966</v>
      </c>
      <c r="B517" s="13" t="s">
        <v>965</v>
      </c>
      <c r="C517" s="14">
        <v>0</v>
      </c>
      <c r="D517" s="14">
        <v>0</v>
      </c>
      <c r="E517" s="14">
        <v>-10145.51</v>
      </c>
      <c r="F517" s="3"/>
      <c r="G517" s="3"/>
    </row>
    <row r="518" spans="1:7" ht="126" x14ac:dyDescent="0.25">
      <c r="A518" s="12" t="s">
        <v>1028</v>
      </c>
      <c r="B518" s="13" t="s">
        <v>1027</v>
      </c>
      <c r="C518" s="14">
        <v>-113000000</v>
      </c>
      <c r="D518" s="14">
        <v>0</v>
      </c>
      <c r="E518" s="14">
        <v>0</v>
      </c>
      <c r="F518" s="3"/>
      <c r="G518" s="3">
        <f t="shared" si="18"/>
        <v>0</v>
      </c>
    </row>
    <row r="519" spans="1:7" ht="63" x14ac:dyDescent="0.25">
      <c r="A519" s="12" t="s">
        <v>968</v>
      </c>
      <c r="B519" s="13" t="s">
        <v>967</v>
      </c>
      <c r="C519" s="14">
        <v>-41.94</v>
      </c>
      <c r="D519" s="14">
        <v>0</v>
      </c>
      <c r="E519" s="14">
        <v>-4789.6400000000003</v>
      </c>
      <c r="F519" s="3"/>
      <c r="G519" s="3">
        <f t="shared" si="18"/>
        <v>11420.219360991896</v>
      </c>
    </row>
    <row r="520" spans="1:7" ht="47.25" x14ac:dyDescent="0.25">
      <c r="A520" s="12" t="s">
        <v>970</v>
      </c>
      <c r="B520" s="13" t="s">
        <v>969</v>
      </c>
      <c r="C520" s="14">
        <v>-787568.45</v>
      </c>
      <c r="D520" s="14">
        <v>0</v>
      </c>
      <c r="E520" s="14">
        <v>-805464.14</v>
      </c>
      <c r="F520" s="3"/>
      <c r="G520" s="3">
        <f t="shared" si="18"/>
        <v>102.27227106418498</v>
      </c>
    </row>
    <row r="521" spans="1:7" ht="47.25" x14ac:dyDescent="0.25">
      <c r="A521" s="12" t="s">
        <v>972</v>
      </c>
      <c r="B521" s="13" t="s">
        <v>971</v>
      </c>
      <c r="C521" s="14">
        <v>0</v>
      </c>
      <c r="D521" s="14">
        <v>-6596.29</v>
      </c>
      <c r="E521" s="14">
        <v>0</v>
      </c>
      <c r="F521" s="3">
        <f t="shared" ref="F521:F524" si="19">E521/D521*100</f>
        <v>0</v>
      </c>
      <c r="G521" s="3"/>
    </row>
    <row r="522" spans="1:7" ht="47.25" x14ac:dyDescent="0.25">
      <c r="A522" s="12" t="s">
        <v>974</v>
      </c>
      <c r="B522" s="13" t="s">
        <v>973</v>
      </c>
      <c r="C522" s="14">
        <v>0</v>
      </c>
      <c r="D522" s="14">
        <v>-31709.56</v>
      </c>
      <c r="E522" s="14">
        <v>0</v>
      </c>
      <c r="F522" s="3">
        <f t="shared" si="19"/>
        <v>0</v>
      </c>
      <c r="G522" s="3"/>
    </row>
    <row r="523" spans="1:7" ht="47.25" x14ac:dyDescent="0.25">
      <c r="A523" s="12" t="s">
        <v>976</v>
      </c>
      <c r="B523" s="13" t="s">
        <v>975</v>
      </c>
      <c r="C523" s="14">
        <v>-158615839.41</v>
      </c>
      <c r="D523" s="14">
        <v>0</v>
      </c>
      <c r="E523" s="14">
        <v>-2621239.66</v>
      </c>
      <c r="F523" s="3"/>
      <c r="G523" s="3">
        <f t="shared" si="18"/>
        <v>1.6525711869320052</v>
      </c>
    </row>
    <row r="524" spans="1:7" x14ac:dyDescent="0.25">
      <c r="A524" s="19" t="s">
        <v>977</v>
      </c>
      <c r="B524" s="19"/>
      <c r="C524" s="15">
        <v>11225474756.110001</v>
      </c>
      <c r="D524" s="15">
        <v>63040654498.559998</v>
      </c>
      <c r="E524" s="15">
        <v>12177865488.43</v>
      </c>
      <c r="F524" s="4">
        <f t="shared" si="19"/>
        <v>19.31747946669585</v>
      </c>
      <c r="G524" s="4">
        <f>E524/C524*100</f>
        <v>108.48419111896908</v>
      </c>
    </row>
    <row r="525" spans="1:7" ht="36" customHeight="1" x14ac:dyDescent="0.25">
      <c r="C525" s="11"/>
    </row>
    <row r="526" spans="1:7" ht="21.75" customHeight="1" x14ac:dyDescent="0.25"/>
  </sheetData>
  <autoFilter ref="A3:G524"/>
  <mergeCells count="2">
    <mergeCell ref="A1:G1"/>
    <mergeCell ref="A524:B524"/>
  </mergeCells>
  <pageMargins left="0.78749999999999998" right="0.39374999999999999" top="0.59027779999999996" bottom="0.39374999999999999" header="0" footer="0"/>
  <pageSetup paperSize="9" scale="72" fitToHeight="0" orientation="landscape" r:id="rId1"/>
  <headerFooter>
    <oddHeader>&amp;C&amp;P</oddHead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56CB619A-E637-4007-8C52-537590C456B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 (2)</vt:lpstr>
      <vt:lpstr>'Доходы (2)'!Заголовки_для_печати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cp:lastPrinted>2018-04-24T06:40:03Z</cp:lastPrinted>
  <dcterms:created xsi:type="dcterms:W3CDTF">2018-04-23T14:31:12Z</dcterms:created>
  <dcterms:modified xsi:type="dcterms:W3CDTF">2018-05-11T14:26:56Z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C:\Users\burshteyn\AppData\Local\Кейсистемс\Свод-СМАРТ\ReportManager\0503317G_20160101_2.xlsx</vt:lpwstr>
  </property>
  <property fmtid="{D5CDD505-2E9C-101B-9397-08002B2CF9AE}" pid="3" name="Report Name">
    <vt:lpwstr>C__Users_burshteyn_AppData_Local_Кейсистемс_Свод-СМАРТ_ReportManager_0503317G_20160101_2.xlsx</vt:lpwstr>
  </property>
</Properties>
</file>